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K-CHOI\Desktop\현양분과\"/>
    </mc:Choice>
  </mc:AlternateContent>
  <bookViews>
    <workbookView xWindow="-460" yWindow="-120" windowWidth="16160" windowHeight="11000" activeTab="1"/>
  </bookViews>
  <sheets>
    <sheet name="Sheet1" sheetId="1" r:id="rId1"/>
    <sheet name="팀별명단" sheetId="2" r:id="rId2"/>
  </sheets>
  <definedNames>
    <definedName name="_xlnm._FilterDatabase" localSheetId="0" hidden="1">Sheet1!$A$1:$I$1</definedName>
    <definedName name="_xlnm._FilterDatabase" localSheetId="1" hidden="1">팀별명단!$B$25:$C$35</definedName>
    <definedName name="_xlnm.Print_Titles" localSheetId="0">Sheet1!$1:$1</definedName>
  </definedNames>
  <calcPr calcId="162913" iterate="1"/>
</workbook>
</file>

<file path=xl/calcChain.xml><?xml version="1.0" encoding="utf-8"?>
<calcChain xmlns="http://schemas.openxmlformats.org/spreadsheetml/2006/main">
  <c r="AF42" i="2" l="1"/>
  <c r="AM42" i="2"/>
  <c r="AN42" i="2"/>
  <c r="AO42" i="2"/>
  <c r="AP42" i="2"/>
  <c r="AJ42" i="2"/>
  <c r="AK42" i="2"/>
  <c r="AL42" i="2"/>
  <c r="AG42" i="2"/>
  <c r="AH42" i="2"/>
  <c r="AI42" i="2"/>
  <c r="AE42" i="2"/>
  <c r="AQ6" i="2"/>
  <c r="AQ7" i="2"/>
  <c r="AQ8" i="2"/>
  <c r="AQ9" i="2"/>
  <c r="AQ10" i="2"/>
  <c r="AQ11" i="2"/>
  <c r="AQ12" i="2"/>
  <c r="AQ13" i="2"/>
  <c r="AQ14" i="2"/>
  <c r="AQ15" i="2"/>
  <c r="AQ5" i="2"/>
  <c r="AQ4" i="2"/>
  <c r="AQ36" i="2"/>
  <c r="AQ33" i="2"/>
  <c r="AQ34" i="2"/>
  <c r="AQ39" i="2"/>
  <c r="AQ29" i="2"/>
  <c r="AQ30" i="2"/>
  <c r="AQ20" i="2"/>
  <c r="AQ25" i="2"/>
  <c r="AQ17" i="2"/>
  <c r="AQ18" i="2"/>
  <c r="AQ16" i="2"/>
  <c r="AQ22" i="2"/>
  <c r="AQ23" i="2"/>
  <c r="AQ19" i="2" l="1"/>
  <c r="AQ37" i="2" l="1"/>
  <c r="AQ40" i="2" l="1"/>
  <c r="AQ31" i="2"/>
  <c r="AQ27" i="2" l="1"/>
  <c r="AQ28" i="2"/>
  <c r="AQ32" i="2"/>
  <c r="AQ35" i="2"/>
  <c r="AQ38" i="2"/>
  <c r="AQ41" i="2"/>
  <c r="AQ21" i="2"/>
  <c r="AQ24" i="2"/>
  <c r="AQ26" i="2"/>
  <c r="AQ42" i="2" l="1"/>
  <c r="AB33" i="2"/>
  <c r="AB34" i="2"/>
  <c r="AB35" i="2"/>
  <c r="AB36" i="2"/>
  <c r="AB30" i="2"/>
  <c r="AB31" i="2"/>
  <c r="AB32" i="2"/>
  <c r="AB22" i="2"/>
  <c r="AB23" i="2"/>
  <c r="AB24" i="2"/>
  <c r="AB25" i="2"/>
  <c r="AB26" i="2"/>
  <c r="AB27" i="2"/>
  <c r="AB28" i="2"/>
  <c r="AB29" i="2"/>
  <c r="AB14" i="2"/>
  <c r="AB15" i="2"/>
  <c r="AB16" i="2"/>
  <c r="AB17" i="2"/>
  <c r="AB18" i="2"/>
  <c r="AB19" i="2"/>
  <c r="AB20" i="2"/>
  <c r="AB21" i="2"/>
  <c r="AB10" i="2"/>
  <c r="AB11" i="2"/>
  <c r="AB12" i="2"/>
  <c r="AB13" i="2"/>
  <c r="AB9" i="2"/>
  <c r="AB8" i="2"/>
  <c r="AB7" i="2"/>
  <c r="AB6" i="2"/>
  <c r="AB5" i="2"/>
  <c r="AB4" i="2"/>
  <c r="Z37" i="2" l="1"/>
  <c r="L37" i="2" l="1"/>
  <c r="K37" i="2"/>
  <c r="I37" i="2"/>
  <c r="H37" i="2"/>
  <c r="F37" i="2"/>
  <c r="E37" i="2"/>
  <c r="D37" i="2"/>
  <c r="AA37" i="2"/>
  <c r="Y37" i="2" l="1"/>
  <c r="X37" i="2"/>
  <c r="W37" i="2"/>
  <c r="V37" i="2"/>
  <c r="U37" i="2" l="1"/>
  <c r="T37" i="2"/>
  <c r="S37" i="2" l="1"/>
  <c r="R37" i="2"/>
  <c r="Q37" i="2"/>
  <c r="P37" i="2"/>
  <c r="O37" i="2" l="1"/>
  <c r="N37" i="2"/>
  <c r="M37" i="2"/>
  <c r="J37" i="2" l="1"/>
  <c r="G37" i="2"/>
  <c r="AB37" i="2" l="1"/>
</calcChain>
</file>

<file path=xl/sharedStrings.xml><?xml version="1.0" encoding="utf-8"?>
<sst xmlns="http://schemas.openxmlformats.org/spreadsheetml/2006/main" count="404" uniqueCount="256">
  <si>
    <t>유희경</t>
  </si>
  <si>
    <t>010-6286-5435</t>
  </si>
  <si>
    <t>010-5688-1455</t>
  </si>
  <si>
    <t>010-3261-3055</t>
  </si>
  <si>
    <t>마리안나</t>
  </si>
  <si>
    <t>마리아</t>
    <phoneticPr fontId="1" type="noConversion"/>
  </si>
  <si>
    <t>010-7290-6634</t>
    <phoneticPr fontId="1" type="noConversion"/>
  </si>
  <si>
    <t>원당</t>
    <phoneticPr fontId="1" type="noConversion"/>
  </si>
  <si>
    <t>김기혁</t>
    <phoneticPr fontId="1" type="noConversion"/>
  </si>
  <si>
    <t>요한레오나르도</t>
    <phoneticPr fontId="3" type="noConversion"/>
  </si>
  <si>
    <t>010-9700-1784</t>
    <phoneticPr fontId="3" type="noConversion"/>
  </si>
  <si>
    <t>주엽동</t>
    <phoneticPr fontId="3" type="noConversion"/>
  </si>
  <si>
    <t>박금희</t>
    <phoneticPr fontId="1" type="noConversion"/>
  </si>
  <si>
    <t>요셉피나</t>
    <phoneticPr fontId="3" type="noConversion"/>
  </si>
  <si>
    <t>마두동</t>
    <phoneticPr fontId="1" type="noConversion"/>
  </si>
  <si>
    <t>송낙원</t>
    <phoneticPr fontId="1" type="noConversion"/>
  </si>
  <si>
    <t>에지디오</t>
    <phoneticPr fontId="1" type="noConversion"/>
  </si>
  <si>
    <t>능평</t>
    <phoneticPr fontId="1" type="noConversion"/>
  </si>
  <si>
    <t>양현호</t>
    <phoneticPr fontId="1" type="noConversion"/>
  </si>
  <si>
    <t>프란치스카</t>
    <phoneticPr fontId="3" type="noConversion"/>
  </si>
  <si>
    <t>10/4</t>
    <phoneticPr fontId="3" type="noConversion"/>
  </si>
  <si>
    <t>010-5198-3726</t>
    <phoneticPr fontId="3" type="noConversion"/>
  </si>
  <si>
    <t>동작동</t>
    <phoneticPr fontId="3" type="noConversion"/>
  </si>
  <si>
    <t>최병철</t>
    <phoneticPr fontId="1" type="noConversion"/>
  </si>
  <si>
    <t>스테파노</t>
    <phoneticPr fontId="3" type="noConversion"/>
  </si>
  <si>
    <t>12/26</t>
    <phoneticPr fontId="3" type="noConversion"/>
  </si>
  <si>
    <t>010-3171-6351</t>
    <phoneticPr fontId="3" type="noConversion"/>
  </si>
  <si>
    <t>별내동</t>
    <phoneticPr fontId="3" type="noConversion"/>
  </si>
  <si>
    <t>홍미화</t>
    <phoneticPr fontId="1" type="noConversion"/>
  </si>
  <si>
    <t>수산나</t>
    <phoneticPr fontId="3" type="noConversion"/>
  </si>
  <si>
    <t>8/11</t>
    <phoneticPr fontId="3" type="noConversion"/>
  </si>
  <si>
    <t>010-5141-4429</t>
    <phoneticPr fontId="3" type="noConversion"/>
  </si>
  <si>
    <t>방학동</t>
    <phoneticPr fontId="3" type="noConversion"/>
  </si>
  <si>
    <t>이종화</t>
    <phoneticPr fontId="1" type="noConversion"/>
  </si>
  <si>
    <t>리오바</t>
    <phoneticPr fontId="3" type="noConversion"/>
  </si>
  <si>
    <t>9/28</t>
    <phoneticPr fontId="3" type="noConversion"/>
  </si>
  <si>
    <t>010-4560-9690</t>
    <phoneticPr fontId="3" type="noConversion"/>
  </si>
  <si>
    <t>삼성동</t>
    <phoneticPr fontId="3" type="noConversion"/>
  </si>
  <si>
    <t>한미희</t>
    <phoneticPr fontId="1" type="noConversion"/>
  </si>
  <si>
    <t>수산나</t>
    <phoneticPr fontId="1" type="noConversion"/>
  </si>
  <si>
    <t xml:space="preserve"> 010-5218-1710</t>
    <phoneticPr fontId="1" type="noConversion"/>
  </si>
  <si>
    <t>명동</t>
    <phoneticPr fontId="1" type="noConversion"/>
  </si>
  <si>
    <t>곽현숙</t>
    <phoneticPr fontId="1" type="noConversion"/>
  </si>
  <si>
    <t>데레사</t>
    <phoneticPr fontId="1" type="noConversion"/>
  </si>
  <si>
    <t>시흥5동</t>
    <phoneticPr fontId="1" type="noConversion"/>
  </si>
  <si>
    <t>이지은</t>
    <phoneticPr fontId="1" type="noConversion"/>
  </si>
  <si>
    <t>리사</t>
    <phoneticPr fontId="1" type="noConversion"/>
  </si>
  <si>
    <t>010-7196-5473</t>
    <phoneticPr fontId="1" type="noConversion"/>
  </si>
  <si>
    <t>월곡동</t>
    <phoneticPr fontId="1" type="noConversion"/>
  </si>
  <si>
    <t>정기순</t>
    <phoneticPr fontId="1" type="noConversion"/>
  </si>
  <si>
    <t>님포라</t>
    <phoneticPr fontId="3" type="noConversion"/>
  </si>
  <si>
    <t>010-6365-3403</t>
    <phoneticPr fontId="3" type="noConversion"/>
  </si>
  <si>
    <t>목동</t>
    <phoneticPr fontId="3" type="noConversion"/>
  </si>
  <si>
    <t>강명화</t>
    <phoneticPr fontId="1" type="noConversion"/>
  </si>
  <si>
    <t>벨라뎃다</t>
    <phoneticPr fontId="1" type="noConversion"/>
  </si>
  <si>
    <t>010-4421-0681</t>
    <phoneticPr fontId="1" type="noConversion"/>
  </si>
  <si>
    <t>제기동</t>
    <phoneticPr fontId="1" type="noConversion"/>
  </si>
  <si>
    <t>김광자</t>
    <phoneticPr fontId="1" type="noConversion"/>
  </si>
  <si>
    <t>가브리엘라</t>
    <phoneticPr fontId="1" type="noConversion"/>
  </si>
  <si>
    <t>010-5224-2801</t>
    <phoneticPr fontId="1" type="noConversion"/>
  </si>
  <si>
    <t>행신2동</t>
    <phoneticPr fontId="1" type="noConversion"/>
  </si>
  <si>
    <t>유기원</t>
    <phoneticPr fontId="1" type="noConversion"/>
  </si>
  <si>
    <t>데레사</t>
    <phoneticPr fontId="4" type="noConversion"/>
  </si>
  <si>
    <t>010-9670-9990</t>
    <phoneticPr fontId="4" type="noConversion"/>
  </si>
  <si>
    <t>용산</t>
    <phoneticPr fontId="4" type="noConversion"/>
  </si>
  <si>
    <t>정은주</t>
    <phoneticPr fontId="1" type="noConversion"/>
  </si>
  <si>
    <t>글라라</t>
    <phoneticPr fontId="4" type="noConversion"/>
  </si>
  <si>
    <t>010-2758-8587</t>
    <phoneticPr fontId="4" type="noConversion"/>
  </si>
  <si>
    <t xml:space="preserve"> 고강동</t>
    <phoneticPr fontId="4" type="noConversion"/>
  </si>
  <si>
    <t>최정수</t>
    <phoneticPr fontId="1" type="noConversion"/>
  </si>
  <si>
    <t>아오스딩</t>
    <phoneticPr fontId="4" type="noConversion"/>
  </si>
  <si>
    <t>010-3272-1011</t>
    <phoneticPr fontId="4" type="noConversion"/>
  </si>
  <si>
    <t>방화3동</t>
    <phoneticPr fontId="4" type="noConversion"/>
  </si>
  <si>
    <t>박동주</t>
    <phoneticPr fontId="1" type="noConversion"/>
  </si>
  <si>
    <t>010-2429-6809</t>
    <phoneticPr fontId="1" type="noConversion"/>
  </si>
  <si>
    <t>월계동</t>
    <phoneticPr fontId="1" type="noConversion"/>
  </si>
  <si>
    <t>박성남</t>
    <phoneticPr fontId="1" type="noConversion"/>
  </si>
  <si>
    <t>사도요한</t>
    <phoneticPr fontId="1" type="noConversion"/>
  </si>
  <si>
    <t>010-6681-2013</t>
    <phoneticPr fontId="1" type="noConversion"/>
  </si>
  <si>
    <t>별양동</t>
    <phoneticPr fontId="1" type="noConversion"/>
  </si>
  <si>
    <t>박수현</t>
    <phoneticPr fontId="1" type="noConversion"/>
  </si>
  <si>
    <t>요셉피나</t>
    <phoneticPr fontId="1" type="noConversion"/>
  </si>
  <si>
    <t>010-9022-6520</t>
    <phoneticPr fontId="1" type="noConversion"/>
  </si>
  <si>
    <t>아현동</t>
    <phoneticPr fontId="1" type="noConversion"/>
  </si>
  <si>
    <t>박윤규</t>
    <phoneticPr fontId="1" type="noConversion"/>
  </si>
  <si>
    <t>안젤라</t>
    <phoneticPr fontId="1" type="noConversion"/>
  </si>
  <si>
    <t>010-2733-9200</t>
    <phoneticPr fontId="1" type="noConversion"/>
  </si>
  <si>
    <t>성수동</t>
    <phoneticPr fontId="1" type="noConversion"/>
  </si>
  <si>
    <t>박은자</t>
    <phoneticPr fontId="1" type="noConversion"/>
  </si>
  <si>
    <t>스콜라스티카</t>
    <phoneticPr fontId="1" type="noConversion"/>
  </si>
  <si>
    <t>010-6204-2014</t>
    <phoneticPr fontId="1" type="noConversion"/>
  </si>
  <si>
    <t>화정</t>
    <phoneticPr fontId="1" type="noConversion"/>
  </si>
  <si>
    <t>손대성</t>
    <phoneticPr fontId="1" type="noConversion"/>
  </si>
  <si>
    <t>요셉</t>
    <phoneticPr fontId="1" type="noConversion"/>
  </si>
  <si>
    <t>010-3328-5893</t>
    <phoneticPr fontId="1" type="noConversion"/>
  </si>
  <si>
    <t>행당동</t>
    <phoneticPr fontId="1" type="noConversion"/>
  </si>
  <si>
    <t>양재권</t>
    <phoneticPr fontId="1" type="noConversion"/>
  </si>
  <si>
    <t>라이문도</t>
    <phoneticPr fontId="1" type="noConversion"/>
  </si>
  <si>
    <t>010-7463-5400</t>
    <phoneticPr fontId="1" type="noConversion"/>
  </si>
  <si>
    <t>일산</t>
    <phoneticPr fontId="1" type="noConversion"/>
  </si>
  <si>
    <t>유은주</t>
    <phoneticPr fontId="1" type="noConversion"/>
  </si>
  <si>
    <t>크리스티나</t>
    <phoneticPr fontId="1" type="noConversion"/>
  </si>
  <si>
    <t>010-6723-8500</t>
    <phoneticPr fontId="1" type="noConversion"/>
  </si>
  <si>
    <t>신도림</t>
    <phoneticPr fontId="1" type="noConversion"/>
  </si>
  <si>
    <t>윤정화</t>
    <phoneticPr fontId="1" type="noConversion"/>
  </si>
  <si>
    <t>로사리아</t>
    <phoneticPr fontId="1" type="noConversion"/>
  </si>
  <si>
    <t>010-8681-4234</t>
    <phoneticPr fontId="1" type="noConversion"/>
  </si>
  <si>
    <t>녹번동</t>
    <phoneticPr fontId="1" type="noConversion"/>
  </si>
  <si>
    <t>이원화</t>
    <phoneticPr fontId="1" type="noConversion"/>
  </si>
  <si>
    <t>글라라</t>
    <phoneticPr fontId="1" type="noConversion"/>
  </si>
  <si>
    <t>010-5244-3904</t>
    <phoneticPr fontId="1" type="noConversion"/>
  </si>
  <si>
    <t>목5동</t>
    <phoneticPr fontId="1" type="noConversion"/>
  </si>
  <si>
    <t>이정희</t>
    <phoneticPr fontId="1" type="noConversion"/>
  </si>
  <si>
    <t>헬레나</t>
    <phoneticPr fontId="1" type="noConversion"/>
  </si>
  <si>
    <t>010-4740-2595</t>
    <phoneticPr fontId="1" type="noConversion"/>
  </si>
  <si>
    <t>최희열</t>
    <phoneticPr fontId="1" type="noConversion"/>
  </si>
  <si>
    <t>율리아</t>
    <phoneticPr fontId="1" type="noConversion"/>
  </si>
  <si>
    <t>010-5395-4276</t>
    <phoneticPr fontId="1" type="noConversion"/>
  </si>
  <si>
    <t>공덕동</t>
    <phoneticPr fontId="1" type="noConversion"/>
  </si>
  <si>
    <t>성명</t>
    <phoneticPr fontId="1" type="noConversion"/>
  </si>
  <si>
    <t>세례명</t>
    <phoneticPr fontId="1" type="noConversion"/>
  </si>
  <si>
    <t>축일</t>
    <phoneticPr fontId="1" type="noConversion"/>
  </si>
  <si>
    <t>휴대폰</t>
    <phoneticPr fontId="1" type="noConversion"/>
  </si>
  <si>
    <t>본당</t>
    <phoneticPr fontId="1" type="noConversion"/>
  </si>
  <si>
    <t>김정자</t>
    <phoneticPr fontId="1" type="noConversion"/>
  </si>
  <si>
    <t>안젤라</t>
    <phoneticPr fontId="3" type="noConversion"/>
  </si>
  <si>
    <t>010-5255-1598</t>
    <phoneticPr fontId="3" type="noConversion"/>
  </si>
  <si>
    <t>신수동</t>
    <phoneticPr fontId="3" type="noConversion"/>
  </si>
  <si>
    <t>이영주</t>
    <phoneticPr fontId="1" type="noConversion"/>
  </si>
  <si>
    <t>리드비나</t>
    <phoneticPr fontId="3" type="noConversion"/>
  </si>
  <si>
    <t>010-8721-9464</t>
    <phoneticPr fontId="3" type="noConversion"/>
  </si>
  <si>
    <t>김포청수</t>
    <phoneticPr fontId="3" type="noConversion"/>
  </si>
  <si>
    <t>김복주</t>
    <phoneticPr fontId="1" type="noConversion"/>
  </si>
  <si>
    <t>데레사</t>
    <phoneticPr fontId="3" type="noConversion"/>
  </si>
  <si>
    <t>010-9248-2381</t>
    <phoneticPr fontId="3" type="noConversion"/>
  </si>
  <si>
    <t>창5동</t>
    <phoneticPr fontId="3" type="noConversion"/>
  </si>
  <si>
    <t>최만기</t>
    <phoneticPr fontId="1" type="noConversion"/>
  </si>
  <si>
    <t>바오로</t>
    <phoneticPr fontId="3" type="noConversion"/>
  </si>
  <si>
    <t>010-3345-9779</t>
    <phoneticPr fontId="3" type="noConversion"/>
  </si>
  <si>
    <t>성산동</t>
    <phoneticPr fontId="3" type="noConversion"/>
  </si>
  <si>
    <t>김영숙</t>
    <phoneticPr fontId="1" type="noConversion"/>
  </si>
  <si>
    <t>리디아</t>
    <phoneticPr fontId="3" type="noConversion"/>
  </si>
  <si>
    <t>010-6411-8198</t>
    <phoneticPr fontId="3" type="noConversion"/>
  </si>
  <si>
    <t>제기동</t>
    <phoneticPr fontId="3" type="noConversion"/>
  </si>
  <si>
    <t>나기두</t>
    <phoneticPr fontId="1" type="noConversion"/>
  </si>
  <si>
    <t>베네딕도</t>
    <phoneticPr fontId="1" type="noConversion"/>
  </si>
  <si>
    <t>원당</t>
    <phoneticPr fontId="1" type="noConversion"/>
  </si>
  <si>
    <t>이영애</t>
    <phoneticPr fontId="1" type="noConversion"/>
  </si>
  <si>
    <t>데레사</t>
    <phoneticPr fontId="1" type="noConversion"/>
  </si>
  <si>
    <t>010-3734-1533</t>
    <phoneticPr fontId="1" type="noConversion"/>
  </si>
  <si>
    <t>단대동</t>
    <phoneticPr fontId="1" type="noConversion"/>
  </si>
  <si>
    <t>장인숙</t>
    <phoneticPr fontId="1" type="noConversion"/>
  </si>
  <si>
    <t>010-3004-1250</t>
    <phoneticPr fontId="1" type="noConversion"/>
  </si>
  <si>
    <t>중앙동</t>
    <phoneticPr fontId="1" type="noConversion"/>
  </si>
  <si>
    <t>최영이</t>
    <phoneticPr fontId="1" type="noConversion"/>
  </si>
  <si>
    <t>도미틸라</t>
    <phoneticPr fontId="3" type="noConversion"/>
  </si>
  <si>
    <t>010-2802-1659</t>
    <phoneticPr fontId="3" type="noConversion"/>
  </si>
  <si>
    <t>우이</t>
    <phoneticPr fontId="3" type="noConversion"/>
  </si>
  <si>
    <t>정진영</t>
    <phoneticPr fontId="1" type="noConversion"/>
  </si>
  <si>
    <t>프란치스카</t>
    <phoneticPr fontId="3" type="noConversion"/>
  </si>
  <si>
    <t>011-393-9083</t>
    <phoneticPr fontId="1" type="noConversion"/>
  </si>
  <si>
    <t>죽전효주아녜스</t>
    <phoneticPr fontId="1" type="noConversion"/>
  </si>
  <si>
    <t>기수</t>
    <phoneticPr fontId="1" type="noConversion"/>
  </si>
  <si>
    <t>프란체스카 로마나</t>
    <phoneticPr fontId="1" type="noConversion"/>
  </si>
  <si>
    <t>번호</t>
    <phoneticPr fontId="1" type="noConversion"/>
  </si>
  <si>
    <t>팀</t>
    <phoneticPr fontId="1" type="noConversion"/>
  </si>
  <si>
    <t>생년월일</t>
    <phoneticPr fontId="1" type="noConversion"/>
  </si>
  <si>
    <t>010-7725-7899</t>
    <phoneticPr fontId="3" type="noConversion"/>
  </si>
  <si>
    <t>1팀/팀장</t>
    <phoneticPr fontId="8" type="noConversion"/>
  </si>
  <si>
    <t>박수영</t>
    <phoneticPr fontId="8" type="noConversion"/>
  </si>
  <si>
    <t>가브리엘라</t>
    <phoneticPr fontId="1" type="noConversion"/>
  </si>
  <si>
    <t>2팀/팀장</t>
    <phoneticPr fontId="8" type="noConversion"/>
  </si>
  <si>
    <t>3팀/팀장</t>
    <phoneticPr fontId="8" type="noConversion"/>
  </si>
  <si>
    <t xml:space="preserve">프란체스카로 </t>
    <phoneticPr fontId="1" type="noConversion"/>
  </si>
  <si>
    <t>성명</t>
    <phoneticPr fontId="8" type="noConversion"/>
  </si>
  <si>
    <t>세례명</t>
    <phoneticPr fontId="8" type="noConversion"/>
  </si>
  <si>
    <t>분과장</t>
    <phoneticPr fontId="8" type="noConversion"/>
  </si>
  <si>
    <t>김영숙</t>
    <phoneticPr fontId="8" type="noConversion"/>
  </si>
  <si>
    <t>리디아</t>
    <phoneticPr fontId="8" type="noConversion"/>
  </si>
  <si>
    <t>합계</t>
    <phoneticPr fontId="8" type="noConversion"/>
  </si>
  <si>
    <t>5월례</t>
    <phoneticPr fontId="8" type="noConversion"/>
  </si>
  <si>
    <t>4월례</t>
    <phoneticPr fontId="8" type="noConversion"/>
  </si>
  <si>
    <t>6월례</t>
    <phoneticPr fontId="8" type="noConversion"/>
  </si>
  <si>
    <t>8월례</t>
    <phoneticPr fontId="8" type="noConversion"/>
  </si>
  <si>
    <t>7월례</t>
    <phoneticPr fontId="8" type="noConversion"/>
  </si>
  <si>
    <t>9월례</t>
    <phoneticPr fontId="8" type="noConversion"/>
  </si>
  <si>
    <t>9.26/10.30</t>
    <phoneticPr fontId="8" type="noConversion"/>
  </si>
  <si>
    <t>10월례</t>
    <phoneticPr fontId="8" type="noConversion"/>
  </si>
  <si>
    <t>10.31/11.27</t>
    <phoneticPr fontId="8" type="noConversion"/>
  </si>
  <si>
    <t>11월례</t>
    <phoneticPr fontId="8" type="noConversion"/>
  </si>
  <si>
    <t>11.28/12.25</t>
    <phoneticPr fontId="8" type="noConversion"/>
  </si>
  <si>
    <t>8.29/9.25</t>
    <phoneticPr fontId="8" type="noConversion"/>
  </si>
  <si>
    <t>7.25/8.28</t>
    <phoneticPr fontId="8" type="noConversion"/>
  </si>
  <si>
    <t>6.27/7.24</t>
    <phoneticPr fontId="8" type="noConversion"/>
  </si>
  <si>
    <t>5.30/6.26</t>
    <phoneticPr fontId="8" type="noConversion"/>
  </si>
  <si>
    <t>4.25/5.29</t>
    <phoneticPr fontId="8" type="noConversion"/>
  </si>
  <si>
    <t>3.28/4.24</t>
    <phoneticPr fontId="8" type="noConversion"/>
  </si>
  <si>
    <t>12월례</t>
    <phoneticPr fontId="8" type="noConversion"/>
  </si>
  <si>
    <t>12.26/1.22</t>
    <phoneticPr fontId="8" type="noConversion"/>
  </si>
  <si>
    <t>정진영</t>
    <phoneticPr fontId="8" type="noConversion"/>
  </si>
  <si>
    <t>17.1 월례</t>
    <phoneticPr fontId="8" type="noConversion"/>
  </si>
  <si>
    <t>1.23/2.26</t>
    <phoneticPr fontId="8" type="noConversion"/>
  </si>
  <si>
    <t>17.2월례</t>
    <phoneticPr fontId="8" type="noConversion"/>
  </si>
  <si>
    <t>2.28/3.26</t>
    <phoneticPr fontId="8" type="noConversion"/>
  </si>
  <si>
    <t>34명</t>
    <phoneticPr fontId="8" type="noConversion"/>
  </si>
  <si>
    <t>3월례</t>
    <phoneticPr fontId="8" type="noConversion"/>
  </si>
  <si>
    <t>10명</t>
    <phoneticPr fontId="8" type="noConversion"/>
  </si>
  <si>
    <t>11명</t>
    <phoneticPr fontId="8" type="noConversion"/>
  </si>
  <si>
    <t>12명</t>
    <phoneticPr fontId="8" type="noConversion"/>
  </si>
  <si>
    <t>34명</t>
    <phoneticPr fontId="8" type="noConversion"/>
  </si>
  <si>
    <t>계</t>
    <phoneticPr fontId="8" type="noConversion"/>
  </si>
  <si>
    <t>프란치스카</t>
    <phoneticPr fontId="8" type="noConversion"/>
  </si>
  <si>
    <t>프란치스카</t>
    <phoneticPr fontId="8" type="noConversion"/>
  </si>
  <si>
    <t>김추선</t>
    <phoneticPr fontId="8" type="noConversion"/>
  </si>
  <si>
    <t>서현숙</t>
    <phoneticPr fontId="8" type="noConversion"/>
  </si>
  <si>
    <t>유은숙</t>
    <phoneticPr fontId="8" type="noConversion"/>
  </si>
  <si>
    <t>조지경</t>
    <phoneticPr fontId="8" type="noConversion"/>
  </si>
  <si>
    <t>이종순</t>
    <phoneticPr fontId="8" type="noConversion"/>
  </si>
  <si>
    <t>마리아</t>
    <phoneticPr fontId="8" type="noConversion"/>
  </si>
  <si>
    <t>계</t>
    <phoneticPr fontId="8" type="noConversion"/>
  </si>
  <si>
    <t xml:space="preserve"> 사도요한</t>
    <phoneticPr fontId="1" type="noConversion"/>
  </si>
  <si>
    <t>1팀</t>
    <phoneticPr fontId="8" type="noConversion"/>
  </si>
  <si>
    <t>2팀</t>
    <phoneticPr fontId="8" type="noConversion"/>
  </si>
  <si>
    <t>3팀</t>
    <phoneticPr fontId="8" type="noConversion"/>
  </si>
  <si>
    <t>7명</t>
    <phoneticPr fontId="8" type="noConversion"/>
  </si>
  <si>
    <t>10명</t>
    <phoneticPr fontId="8" type="noConversion"/>
  </si>
  <si>
    <t xml:space="preserve"> 9명</t>
    <phoneticPr fontId="8" type="noConversion"/>
  </si>
  <si>
    <t xml:space="preserve"> 5명</t>
    <phoneticPr fontId="8" type="noConversion"/>
  </si>
  <si>
    <t>6명</t>
    <phoneticPr fontId="8" type="noConversion"/>
  </si>
  <si>
    <t>5명</t>
    <phoneticPr fontId="8" type="noConversion"/>
  </si>
  <si>
    <t>9명</t>
    <phoneticPr fontId="8" type="noConversion"/>
  </si>
  <si>
    <t>8명</t>
    <phoneticPr fontId="8" type="noConversion"/>
  </si>
  <si>
    <t>12명</t>
    <phoneticPr fontId="8" type="noConversion"/>
  </si>
  <si>
    <t>9명</t>
    <phoneticPr fontId="8" type="noConversion"/>
  </si>
  <si>
    <t>10명</t>
    <phoneticPr fontId="8" type="noConversion"/>
  </si>
  <si>
    <t>8명</t>
    <phoneticPr fontId="8" type="noConversion"/>
  </si>
  <si>
    <t>7명</t>
    <phoneticPr fontId="8" type="noConversion"/>
  </si>
  <si>
    <t>3월</t>
    <phoneticPr fontId="8" type="noConversion"/>
  </si>
  <si>
    <t>4월</t>
    <phoneticPr fontId="8" type="noConversion"/>
  </si>
  <si>
    <t>5월</t>
    <phoneticPr fontId="8" type="noConversion"/>
  </si>
  <si>
    <t>6월</t>
    <phoneticPr fontId="8" type="noConversion"/>
  </si>
  <si>
    <t>7월</t>
    <phoneticPr fontId="8" type="noConversion"/>
  </si>
  <si>
    <t>8월</t>
    <phoneticPr fontId="8" type="noConversion"/>
  </si>
  <si>
    <t>9월</t>
    <phoneticPr fontId="8" type="noConversion"/>
  </si>
  <si>
    <t>10월</t>
    <phoneticPr fontId="8" type="noConversion"/>
  </si>
  <si>
    <t>11월</t>
    <phoneticPr fontId="8" type="noConversion"/>
  </si>
  <si>
    <t>12월</t>
    <phoneticPr fontId="8" type="noConversion"/>
  </si>
  <si>
    <t>18.1월</t>
    <phoneticPr fontId="8" type="noConversion"/>
  </si>
  <si>
    <t>8명</t>
    <phoneticPr fontId="8" type="noConversion"/>
  </si>
  <si>
    <t>11명</t>
    <phoneticPr fontId="8" type="noConversion"/>
  </si>
  <si>
    <t>9명</t>
    <phoneticPr fontId="8" type="noConversion"/>
  </si>
  <si>
    <t>18.2월</t>
    <phoneticPr fontId="8" type="noConversion"/>
  </si>
  <si>
    <t>10명</t>
    <phoneticPr fontId="8" type="noConversion"/>
  </si>
  <si>
    <t>8명</t>
    <phoneticPr fontId="8" type="noConversion"/>
  </si>
  <si>
    <t>2017 월례회의 참석 현황</t>
    <phoneticPr fontId="8" type="noConversion"/>
  </si>
  <si>
    <t>2016 월례회의, 봉사현황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</si>
</sst>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m&quot;/&quot;d;@"/>
    <numFmt numFmtId="177" formatCode="mm&quot;월&quot;\ dd&quot;일&quot;"/>
  </numFmts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/>
  </cellStyleXfs>
  <cellXfs count="64">
    <xf numFmtId="0" fontId="0" fillId="0" borderId="0" xfId="0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0" fontId="7" fillId="0" borderId="1" xfId="3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177" fontId="6" fillId="0" borderId="0" xfId="0" applyNumberFormat="1" applyFont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6" fillId="0" borderId="0" xfId="0" applyFont="1" applyBorder="1" applyAlignment="1">
      <alignment vertical="center"/>
    </xf>
  </cellXfs>
  <cellStyles count="4">
    <cellStyle name="표준" xfId="0" builtinId="0"/>
    <cellStyle name="표준 2" xfId="1"/>
    <cellStyle name="표준 3" xfId="2"/>
    <cellStyle name="표준_봉사자회 연락망 - 041227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workbookViewId="0">
      <pane ySplit="1" topLeftCell="A2" activePane="bottomLeft" state="frozen"/>
      <selection pane="bottomLeft" activeCell="L18" sqref="L18"/>
    </sheetView>
  </sheetViews>
  <sheetFormatPr defaultColWidth="9" defaultRowHeight="17.25" customHeight="1" x14ac:dyDescent="0.45"/>
  <cols>
    <col min="1" max="2" width="5.1640625" style="13" customWidth="1"/>
    <col min="3" max="3" width="10.6640625" style="13" customWidth="1"/>
    <col min="4" max="4" width="17.08203125" style="13" bestFit="1" customWidth="1"/>
    <col min="5" max="5" width="5.58203125" style="14" customWidth="1"/>
    <col min="6" max="6" width="13.58203125" style="13" customWidth="1"/>
    <col min="7" max="7" width="14.08203125" style="13" bestFit="1" customWidth="1"/>
    <col min="8" max="8" width="10.1640625" style="13" customWidth="1"/>
    <col min="9" max="9" width="15.1640625" style="13" customWidth="1"/>
    <col min="10" max="16384" width="9" style="13"/>
  </cols>
  <sheetData>
    <row r="1" spans="1:9" ht="17.25" customHeight="1" x14ac:dyDescent="0.45">
      <c r="A1" s="2" t="s">
        <v>164</v>
      </c>
      <c r="B1" s="2" t="s">
        <v>165</v>
      </c>
      <c r="C1" s="2" t="s">
        <v>119</v>
      </c>
      <c r="D1" s="2" t="s">
        <v>120</v>
      </c>
      <c r="E1" s="3" t="s">
        <v>121</v>
      </c>
      <c r="F1" s="2" t="s">
        <v>122</v>
      </c>
      <c r="G1" s="2" t="s">
        <v>123</v>
      </c>
      <c r="H1" s="2" t="s">
        <v>162</v>
      </c>
      <c r="I1" s="2" t="s">
        <v>166</v>
      </c>
    </row>
    <row r="2" spans="1:9" ht="17.25" customHeight="1" x14ac:dyDescent="0.45">
      <c r="A2" s="1">
        <v>1</v>
      </c>
      <c r="B2" s="1"/>
      <c r="C2" s="1" t="s">
        <v>132</v>
      </c>
      <c r="D2" s="6" t="s">
        <v>133</v>
      </c>
      <c r="E2" s="7">
        <v>39370</v>
      </c>
      <c r="F2" s="6" t="s">
        <v>134</v>
      </c>
      <c r="G2" s="6" t="s">
        <v>135</v>
      </c>
      <c r="H2" s="1">
        <v>2</v>
      </c>
      <c r="I2" s="1"/>
    </row>
    <row r="3" spans="1:9" ht="17.25" customHeight="1" x14ac:dyDescent="0.45">
      <c r="A3" s="1">
        <v>2</v>
      </c>
      <c r="B3" s="1"/>
      <c r="C3" s="1" t="s">
        <v>124</v>
      </c>
      <c r="D3" s="11" t="s">
        <v>125</v>
      </c>
      <c r="E3" s="4">
        <v>39233</v>
      </c>
      <c r="F3" s="5" t="s">
        <v>126</v>
      </c>
      <c r="G3" s="6" t="s">
        <v>127</v>
      </c>
      <c r="H3" s="1">
        <v>2</v>
      </c>
      <c r="I3" s="1"/>
    </row>
    <row r="4" spans="1:9" ht="17.25" customHeight="1" x14ac:dyDescent="0.45">
      <c r="A4" s="1">
        <v>3</v>
      </c>
      <c r="B4" s="1"/>
      <c r="C4" s="1" t="s">
        <v>128</v>
      </c>
      <c r="D4" s="6" t="s">
        <v>129</v>
      </c>
      <c r="E4" s="7">
        <v>39186</v>
      </c>
      <c r="F4" s="5" t="s">
        <v>130</v>
      </c>
      <c r="G4" s="6" t="s">
        <v>131</v>
      </c>
      <c r="H4" s="1">
        <v>2</v>
      </c>
      <c r="I4" s="1"/>
    </row>
    <row r="5" spans="1:9" ht="17.25" customHeight="1" x14ac:dyDescent="0.45">
      <c r="A5" s="1">
        <v>4</v>
      </c>
      <c r="B5" s="1"/>
      <c r="C5" s="1" t="s">
        <v>136</v>
      </c>
      <c r="D5" s="6" t="s">
        <v>137</v>
      </c>
      <c r="E5" s="7">
        <v>39262</v>
      </c>
      <c r="F5" s="6" t="s">
        <v>138</v>
      </c>
      <c r="G5" s="6" t="s">
        <v>139</v>
      </c>
      <c r="H5" s="1">
        <v>3</v>
      </c>
      <c r="I5" s="1"/>
    </row>
    <row r="6" spans="1:9" ht="17.25" customHeight="1" x14ac:dyDescent="0.45">
      <c r="A6" s="1">
        <v>5</v>
      </c>
      <c r="B6" s="1"/>
      <c r="C6" s="1" t="s">
        <v>140</v>
      </c>
      <c r="D6" s="6" t="s">
        <v>141</v>
      </c>
      <c r="E6" s="7">
        <v>39297</v>
      </c>
      <c r="F6" s="5" t="s">
        <v>142</v>
      </c>
      <c r="G6" s="6" t="s">
        <v>143</v>
      </c>
      <c r="H6" s="1">
        <v>4</v>
      </c>
      <c r="I6" s="1"/>
    </row>
    <row r="7" spans="1:9" ht="17.25" customHeight="1" x14ac:dyDescent="0.45">
      <c r="A7" s="1">
        <v>6</v>
      </c>
      <c r="B7" s="1"/>
      <c r="C7" s="1" t="s">
        <v>144</v>
      </c>
      <c r="D7" s="1" t="s">
        <v>145</v>
      </c>
      <c r="E7" s="8">
        <v>42196</v>
      </c>
      <c r="F7" s="9" t="s">
        <v>1</v>
      </c>
      <c r="G7" s="1" t="s">
        <v>146</v>
      </c>
      <c r="H7" s="1">
        <v>4</v>
      </c>
      <c r="I7" s="1"/>
    </row>
    <row r="8" spans="1:9" ht="17.25" customHeight="1" x14ac:dyDescent="0.45">
      <c r="A8" s="1">
        <v>7</v>
      </c>
      <c r="B8" s="1"/>
      <c r="C8" s="1" t="s">
        <v>147</v>
      </c>
      <c r="D8" s="1" t="s">
        <v>148</v>
      </c>
      <c r="E8" s="8">
        <v>42278</v>
      </c>
      <c r="F8" s="1" t="s">
        <v>149</v>
      </c>
      <c r="G8" s="1" t="s">
        <v>150</v>
      </c>
      <c r="H8" s="1">
        <v>4</v>
      </c>
      <c r="I8" s="1"/>
    </row>
    <row r="9" spans="1:9" ht="17.25" customHeight="1" x14ac:dyDescent="0.45">
      <c r="A9" s="1">
        <v>8</v>
      </c>
      <c r="B9" s="1"/>
      <c r="C9" s="1" t="s">
        <v>151</v>
      </c>
      <c r="D9" s="1" t="s">
        <v>4</v>
      </c>
      <c r="E9" s="8">
        <v>42120</v>
      </c>
      <c r="F9" s="1" t="s">
        <v>152</v>
      </c>
      <c r="G9" s="1" t="s">
        <v>153</v>
      </c>
      <c r="H9" s="1">
        <v>5</v>
      </c>
      <c r="I9" s="1"/>
    </row>
    <row r="10" spans="1:9" ht="17.25" customHeight="1" x14ac:dyDescent="0.45">
      <c r="A10" s="1">
        <v>9</v>
      </c>
      <c r="B10" s="1"/>
      <c r="C10" s="1" t="s">
        <v>154</v>
      </c>
      <c r="D10" s="6" t="s">
        <v>155</v>
      </c>
      <c r="E10" s="7">
        <v>39209</v>
      </c>
      <c r="F10" s="6" t="s">
        <v>156</v>
      </c>
      <c r="G10" s="6" t="s">
        <v>157</v>
      </c>
      <c r="H10" s="1">
        <v>7</v>
      </c>
      <c r="I10" s="1"/>
    </row>
    <row r="11" spans="1:9" ht="17.25" customHeight="1" x14ac:dyDescent="0.45">
      <c r="A11" s="1">
        <v>10</v>
      </c>
      <c r="B11" s="1"/>
      <c r="C11" s="1" t="s">
        <v>0</v>
      </c>
      <c r="D11" s="1" t="s">
        <v>5</v>
      </c>
      <c r="E11" s="8">
        <v>42364</v>
      </c>
      <c r="F11" s="5" t="s">
        <v>6</v>
      </c>
      <c r="G11" s="1" t="s">
        <v>7</v>
      </c>
      <c r="H11" s="1">
        <v>8</v>
      </c>
      <c r="I11" s="1"/>
    </row>
    <row r="12" spans="1:9" ht="17.25" customHeight="1" x14ac:dyDescent="0.45">
      <c r="A12" s="1">
        <v>11</v>
      </c>
      <c r="B12" s="1"/>
      <c r="C12" s="1" t="s">
        <v>8</v>
      </c>
      <c r="D12" s="6" t="s">
        <v>9</v>
      </c>
      <c r="E12" s="7">
        <v>39364</v>
      </c>
      <c r="F12" s="6" t="s">
        <v>10</v>
      </c>
      <c r="G12" s="6" t="s">
        <v>11</v>
      </c>
      <c r="H12" s="1">
        <v>9</v>
      </c>
      <c r="I12" s="1"/>
    </row>
    <row r="13" spans="1:9" ht="17.25" customHeight="1" x14ac:dyDescent="0.45">
      <c r="A13" s="1">
        <v>12</v>
      </c>
      <c r="B13" s="1"/>
      <c r="C13" s="1" t="s">
        <v>12</v>
      </c>
      <c r="D13" s="6" t="s">
        <v>13</v>
      </c>
      <c r="E13" s="7">
        <v>39160</v>
      </c>
      <c r="F13" s="6" t="s">
        <v>167</v>
      </c>
      <c r="G13" s="1" t="s">
        <v>14</v>
      </c>
      <c r="H13" s="1">
        <v>9</v>
      </c>
      <c r="I13" s="1"/>
    </row>
    <row r="14" spans="1:9" ht="17.25" customHeight="1" x14ac:dyDescent="0.45">
      <c r="A14" s="1">
        <v>13</v>
      </c>
      <c r="B14" s="1"/>
      <c r="C14" s="1" t="s">
        <v>15</v>
      </c>
      <c r="D14" s="1" t="s">
        <v>16</v>
      </c>
      <c r="E14" s="8">
        <v>42248</v>
      </c>
      <c r="F14" s="1" t="s">
        <v>3</v>
      </c>
      <c r="G14" s="1" t="s">
        <v>17</v>
      </c>
      <c r="H14" s="1">
        <v>10</v>
      </c>
      <c r="I14" s="1"/>
    </row>
    <row r="15" spans="1:9" ht="17.25" customHeight="1" x14ac:dyDescent="0.45">
      <c r="A15" s="1">
        <v>14</v>
      </c>
      <c r="B15" s="1"/>
      <c r="C15" s="1" t="s">
        <v>18</v>
      </c>
      <c r="D15" s="6" t="s">
        <v>19</v>
      </c>
      <c r="E15" s="10" t="s">
        <v>20</v>
      </c>
      <c r="F15" s="6" t="s">
        <v>21</v>
      </c>
      <c r="G15" s="6" t="s">
        <v>22</v>
      </c>
      <c r="H15" s="1">
        <v>10</v>
      </c>
      <c r="I15" s="1"/>
    </row>
    <row r="16" spans="1:9" ht="17.25" customHeight="1" x14ac:dyDescent="0.45">
      <c r="A16" s="1">
        <v>15</v>
      </c>
      <c r="B16" s="1"/>
      <c r="C16" s="1" t="s">
        <v>23</v>
      </c>
      <c r="D16" s="6" t="s">
        <v>24</v>
      </c>
      <c r="E16" s="10" t="s">
        <v>25</v>
      </c>
      <c r="F16" s="11" t="s">
        <v>26</v>
      </c>
      <c r="G16" s="6" t="s">
        <v>27</v>
      </c>
      <c r="H16" s="1">
        <v>10</v>
      </c>
      <c r="I16" s="1"/>
    </row>
    <row r="17" spans="1:9" ht="17.25" customHeight="1" x14ac:dyDescent="0.45">
      <c r="A17" s="1">
        <v>16</v>
      </c>
      <c r="B17" s="1"/>
      <c r="C17" s="1" t="s">
        <v>28</v>
      </c>
      <c r="D17" s="6" t="s">
        <v>29</v>
      </c>
      <c r="E17" s="10" t="s">
        <v>30</v>
      </c>
      <c r="F17" s="6" t="s">
        <v>31</v>
      </c>
      <c r="G17" s="6" t="s">
        <v>32</v>
      </c>
      <c r="H17" s="1">
        <v>10</v>
      </c>
      <c r="I17" s="1"/>
    </row>
    <row r="18" spans="1:9" ht="17.25" customHeight="1" x14ac:dyDescent="0.45">
      <c r="A18" s="1">
        <v>17</v>
      </c>
      <c r="B18" s="1"/>
      <c r="C18" s="1" t="s">
        <v>33</v>
      </c>
      <c r="D18" s="6" t="s">
        <v>34</v>
      </c>
      <c r="E18" s="7" t="s">
        <v>35</v>
      </c>
      <c r="F18" s="6" t="s">
        <v>36</v>
      </c>
      <c r="G18" s="6" t="s">
        <v>37</v>
      </c>
      <c r="H18" s="1">
        <v>11</v>
      </c>
      <c r="I18" s="1"/>
    </row>
    <row r="19" spans="1:9" ht="17.25" customHeight="1" x14ac:dyDescent="0.45">
      <c r="A19" s="1">
        <v>18</v>
      </c>
      <c r="B19" s="1"/>
      <c r="C19" s="1" t="s">
        <v>38</v>
      </c>
      <c r="D19" s="1" t="s">
        <v>39</v>
      </c>
      <c r="E19" s="8">
        <v>42227</v>
      </c>
      <c r="F19" s="1" t="s">
        <v>40</v>
      </c>
      <c r="G19" s="1" t="s">
        <v>41</v>
      </c>
      <c r="H19" s="1">
        <v>11</v>
      </c>
      <c r="I19" s="1"/>
    </row>
    <row r="20" spans="1:9" ht="17.25" customHeight="1" x14ac:dyDescent="0.45">
      <c r="A20" s="1">
        <v>19</v>
      </c>
      <c r="B20" s="1"/>
      <c r="C20" s="9" t="s">
        <v>42</v>
      </c>
      <c r="D20" s="1" t="s">
        <v>43</v>
      </c>
      <c r="E20" s="8">
        <v>42292</v>
      </c>
      <c r="F20" s="9" t="s">
        <v>2</v>
      </c>
      <c r="G20" s="1" t="s">
        <v>44</v>
      </c>
      <c r="H20" s="1">
        <v>12</v>
      </c>
      <c r="I20" s="1"/>
    </row>
    <row r="21" spans="1:9" ht="17.25" customHeight="1" x14ac:dyDescent="0.45">
      <c r="A21" s="1">
        <v>20</v>
      </c>
      <c r="B21" s="1"/>
      <c r="C21" s="1" t="s">
        <v>45</v>
      </c>
      <c r="D21" s="1" t="s">
        <v>46</v>
      </c>
      <c r="E21" s="8">
        <v>42313</v>
      </c>
      <c r="F21" s="1" t="s">
        <v>47</v>
      </c>
      <c r="G21" s="1" t="s">
        <v>48</v>
      </c>
      <c r="H21" s="1">
        <v>12</v>
      </c>
      <c r="I21" s="1"/>
    </row>
    <row r="22" spans="1:9" ht="17.25" customHeight="1" x14ac:dyDescent="0.45">
      <c r="A22" s="1">
        <v>21</v>
      </c>
      <c r="B22" s="1"/>
      <c r="C22" s="1" t="s">
        <v>49</v>
      </c>
      <c r="D22" s="6" t="s">
        <v>50</v>
      </c>
      <c r="E22" s="7">
        <v>41162</v>
      </c>
      <c r="F22" s="6" t="s">
        <v>51</v>
      </c>
      <c r="G22" s="6" t="s">
        <v>52</v>
      </c>
      <c r="H22" s="1">
        <v>12</v>
      </c>
      <c r="I22" s="1"/>
    </row>
    <row r="23" spans="1:9" ht="17.25" customHeight="1" x14ac:dyDescent="0.45">
      <c r="A23" s="1">
        <v>22</v>
      </c>
      <c r="B23" s="1"/>
      <c r="C23" s="1" t="s">
        <v>53</v>
      </c>
      <c r="D23" s="1" t="s">
        <v>54</v>
      </c>
      <c r="E23" s="8">
        <v>42110</v>
      </c>
      <c r="F23" s="1" t="s">
        <v>55</v>
      </c>
      <c r="G23" s="1" t="s">
        <v>56</v>
      </c>
      <c r="H23" s="1">
        <v>13</v>
      </c>
      <c r="I23" s="1"/>
    </row>
    <row r="24" spans="1:9" ht="17.25" customHeight="1" x14ac:dyDescent="0.45">
      <c r="A24" s="1">
        <v>23</v>
      </c>
      <c r="B24" s="1"/>
      <c r="C24" s="1" t="s">
        <v>57</v>
      </c>
      <c r="D24" s="1" t="s">
        <v>58</v>
      </c>
      <c r="E24" s="8">
        <v>42276</v>
      </c>
      <c r="F24" s="1" t="s">
        <v>59</v>
      </c>
      <c r="G24" s="1" t="s">
        <v>60</v>
      </c>
      <c r="H24" s="1">
        <v>13</v>
      </c>
      <c r="I24" s="1"/>
    </row>
    <row r="25" spans="1:9" ht="17.25" customHeight="1" x14ac:dyDescent="0.45">
      <c r="A25" s="1">
        <v>24</v>
      </c>
      <c r="B25" s="1"/>
      <c r="C25" s="1" t="s">
        <v>61</v>
      </c>
      <c r="D25" s="12" t="s">
        <v>62</v>
      </c>
      <c r="E25" s="7">
        <v>41548</v>
      </c>
      <c r="F25" s="12" t="s">
        <v>63</v>
      </c>
      <c r="G25" s="12" t="s">
        <v>64</v>
      </c>
      <c r="H25" s="1">
        <v>13</v>
      </c>
      <c r="I25" s="1"/>
    </row>
    <row r="26" spans="1:9" ht="17.25" customHeight="1" x14ac:dyDescent="0.45">
      <c r="A26" s="1">
        <v>25</v>
      </c>
      <c r="B26" s="1"/>
      <c r="C26" s="1" t="s">
        <v>65</v>
      </c>
      <c r="D26" s="12" t="s">
        <v>66</v>
      </c>
      <c r="E26" s="7">
        <v>40401</v>
      </c>
      <c r="F26" s="12" t="s">
        <v>67</v>
      </c>
      <c r="G26" s="12" t="s">
        <v>68</v>
      </c>
      <c r="H26" s="1">
        <v>13</v>
      </c>
      <c r="I26" s="1"/>
    </row>
    <row r="27" spans="1:9" ht="17.25" customHeight="1" x14ac:dyDescent="0.45">
      <c r="A27" s="1">
        <v>26</v>
      </c>
      <c r="B27" s="1"/>
      <c r="C27" s="1" t="s">
        <v>69</v>
      </c>
      <c r="D27" s="12" t="s">
        <v>70</v>
      </c>
      <c r="E27" s="7">
        <v>41514</v>
      </c>
      <c r="F27" s="12" t="s">
        <v>71</v>
      </c>
      <c r="G27" s="12" t="s">
        <v>72</v>
      </c>
      <c r="H27" s="1">
        <v>13</v>
      </c>
      <c r="I27" s="1"/>
    </row>
    <row r="28" spans="1:9" ht="17.25" customHeight="1" x14ac:dyDescent="0.45">
      <c r="A28" s="1">
        <v>27</v>
      </c>
      <c r="B28" s="1"/>
      <c r="C28" s="1" t="s">
        <v>73</v>
      </c>
      <c r="D28" s="1" t="s">
        <v>163</v>
      </c>
      <c r="E28" s="8">
        <v>42072</v>
      </c>
      <c r="F28" s="1" t="s">
        <v>74</v>
      </c>
      <c r="G28" s="1" t="s">
        <v>75</v>
      </c>
      <c r="H28" s="1">
        <v>14</v>
      </c>
      <c r="I28" s="1"/>
    </row>
    <row r="29" spans="1:9" ht="17.25" customHeight="1" x14ac:dyDescent="0.45">
      <c r="A29" s="1">
        <v>28</v>
      </c>
      <c r="B29" s="1"/>
      <c r="C29" s="1" t="s">
        <v>76</v>
      </c>
      <c r="D29" s="1" t="s">
        <v>77</v>
      </c>
      <c r="E29" s="8">
        <v>42365</v>
      </c>
      <c r="F29" s="1" t="s">
        <v>78</v>
      </c>
      <c r="G29" s="1" t="s">
        <v>79</v>
      </c>
      <c r="H29" s="1">
        <v>14</v>
      </c>
      <c r="I29" s="1"/>
    </row>
    <row r="30" spans="1:9" ht="17.25" customHeight="1" x14ac:dyDescent="0.45">
      <c r="A30" s="1">
        <v>29</v>
      </c>
      <c r="B30" s="1"/>
      <c r="C30" s="1" t="s">
        <v>80</v>
      </c>
      <c r="D30" s="1" t="s">
        <v>81</v>
      </c>
      <c r="E30" s="8">
        <v>42082</v>
      </c>
      <c r="F30" s="1" t="s">
        <v>82</v>
      </c>
      <c r="G30" s="1" t="s">
        <v>83</v>
      </c>
      <c r="H30" s="1">
        <v>14</v>
      </c>
      <c r="I30" s="1"/>
    </row>
    <row r="31" spans="1:9" ht="17.25" customHeight="1" x14ac:dyDescent="0.45">
      <c r="A31" s="1">
        <v>30</v>
      </c>
      <c r="B31" s="1"/>
      <c r="C31" s="1" t="s">
        <v>84</v>
      </c>
      <c r="D31" s="1" t="s">
        <v>85</v>
      </c>
      <c r="E31" s="8"/>
      <c r="F31" s="1" t="s">
        <v>86</v>
      </c>
      <c r="G31" s="1" t="s">
        <v>87</v>
      </c>
      <c r="H31" s="1">
        <v>14</v>
      </c>
      <c r="I31" s="1"/>
    </row>
    <row r="32" spans="1:9" ht="17.25" customHeight="1" x14ac:dyDescent="0.45">
      <c r="A32" s="1">
        <v>31</v>
      </c>
      <c r="B32" s="1"/>
      <c r="C32" s="1" t="s">
        <v>88</v>
      </c>
      <c r="D32" s="1" t="s">
        <v>89</v>
      </c>
      <c r="E32" s="8"/>
      <c r="F32" s="1" t="s">
        <v>90</v>
      </c>
      <c r="G32" s="1" t="s">
        <v>91</v>
      </c>
      <c r="H32" s="1">
        <v>14</v>
      </c>
      <c r="I32" s="1"/>
    </row>
    <row r="33" spans="1:9" ht="17.25" customHeight="1" x14ac:dyDescent="0.45">
      <c r="A33" s="1">
        <v>32</v>
      </c>
      <c r="B33" s="1"/>
      <c r="C33" s="1" t="s">
        <v>92</v>
      </c>
      <c r="D33" s="1" t="s">
        <v>93</v>
      </c>
      <c r="E33" s="8">
        <v>42082</v>
      </c>
      <c r="F33" s="1" t="s">
        <v>94</v>
      </c>
      <c r="G33" s="1" t="s">
        <v>95</v>
      </c>
      <c r="H33" s="1">
        <v>14</v>
      </c>
      <c r="I33" s="1"/>
    </row>
    <row r="34" spans="1:9" ht="17.25" customHeight="1" x14ac:dyDescent="0.45">
      <c r="A34" s="1">
        <v>33</v>
      </c>
      <c r="B34" s="1"/>
      <c r="C34" s="1" t="s">
        <v>96</v>
      </c>
      <c r="D34" s="1" t="s">
        <v>97</v>
      </c>
      <c r="E34" s="8">
        <v>42011</v>
      </c>
      <c r="F34" s="1" t="s">
        <v>98</v>
      </c>
      <c r="G34" s="1" t="s">
        <v>99</v>
      </c>
      <c r="H34" s="1">
        <v>14</v>
      </c>
      <c r="I34" s="1"/>
    </row>
    <row r="35" spans="1:9" ht="17.25" customHeight="1" x14ac:dyDescent="0.45">
      <c r="A35" s="1">
        <v>34</v>
      </c>
      <c r="B35" s="1"/>
      <c r="C35" s="1" t="s">
        <v>100</v>
      </c>
      <c r="D35" s="1" t="s">
        <v>101</v>
      </c>
      <c r="E35" s="8"/>
      <c r="F35" s="1" t="s">
        <v>102</v>
      </c>
      <c r="G35" s="1" t="s">
        <v>103</v>
      </c>
      <c r="H35" s="1">
        <v>14</v>
      </c>
      <c r="I35" s="1"/>
    </row>
    <row r="36" spans="1:9" ht="17.25" customHeight="1" x14ac:dyDescent="0.45">
      <c r="A36" s="1">
        <v>35</v>
      </c>
      <c r="B36" s="1"/>
      <c r="C36" s="1" t="s">
        <v>104</v>
      </c>
      <c r="D36" s="1" t="s">
        <v>105</v>
      </c>
      <c r="E36" s="8">
        <v>42284</v>
      </c>
      <c r="F36" s="1" t="s">
        <v>106</v>
      </c>
      <c r="G36" s="1" t="s">
        <v>107</v>
      </c>
      <c r="H36" s="1">
        <v>14</v>
      </c>
      <c r="I36" s="1"/>
    </row>
    <row r="37" spans="1:9" ht="17.25" customHeight="1" x14ac:dyDescent="0.45">
      <c r="A37" s="1">
        <v>36</v>
      </c>
      <c r="B37" s="1"/>
      <c r="C37" s="1" t="s">
        <v>108</v>
      </c>
      <c r="D37" s="1" t="s">
        <v>109</v>
      </c>
      <c r="E37" s="8">
        <v>42227</v>
      </c>
      <c r="F37" s="1" t="s">
        <v>110</v>
      </c>
      <c r="G37" s="1" t="s">
        <v>111</v>
      </c>
      <c r="H37" s="1">
        <v>14</v>
      </c>
      <c r="I37" s="1"/>
    </row>
    <row r="38" spans="1:9" ht="17.25" customHeight="1" x14ac:dyDescent="0.45">
      <c r="A38" s="1">
        <v>37</v>
      </c>
      <c r="B38" s="1"/>
      <c r="C38" s="1" t="s">
        <v>112</v>
      </c>
      <c r="D38" s="1" t="s">
        <v>113</v>
      </c>
      <c r="E38" s="8">
        <v>42229</v>
      </c>
      <c r="F38" s="1" t="s">
        <v>114</v>
      </c>
      <c r="G38" s="1" t="s">
        <v>107</v>
      </c>
      <c r="H38" s="1">
        <v>14</v>
      </c>
      <c r="I38" s="1"/>
    </row>
    <row r="39" spans="1:9" ht="17.25" customHeight="1" x14ac:dyDescent="0.45">
      <c r="A39" s="1">
        <v>38</v>
      </c>
      <c r="B39" s="1"/>
      <c r="C39" s="1" t="s">
        <v>158</v>
      </c>
      <c r="D39" s="1" t="s">
        <v>159</v>
      </c>
      <c r="E39" s="8">
        <v>42647</v>
      </c>
      <c r="F39" s="1" t="s">
        <v>160</v>
      </c>
      <c r="G39" s="1" t="s">
        <v>161</v>
      </c>
      <c r="H39" s="1">
        <v>14</v>
      </c>
      <c r="I39" s="1"/>
    </row>
    <row r="40" spans="1:9" ht="17.25" customHeight="1" x14ac:dyDescent="0.45">
      <c r="A40" s="1">
        <v>39</v>
      </c>
      <c r="B40" s="1"/>
      <c r="C40" s="1" t="s">
        <v>115</v>
      </c>
      <c r="D40" s="1" t="s">
        <v>116</v>
      </c>
      <c r="E40" s="8">
        <v>42146</v>
      </c>
      <c r="F40" s="1" t="s">
        <v>117</v>
      </c>
      <c r="G40" s="1" t="s">
        <v>118</v>
      </c>
      <c r="H40" s="1">
        <v>14</v>
      </c>
      <c r="I40" s="1"/>
    </row>
  </sheetData>
  <phoneticPr fontId="1" type="noConversion"/>
  <pageMargins left="0.39370078740157483" right="0" top="0.19685039370078741" bottom="0" header="0" footer="0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5"/>
  <sheetViews>
    <sheetView tabSelected="1" topLeftCell="Y1" workbookViewId="0">
      <pane ySplit="3" topLeftCell="A4" activePane="bottomLeft" state="frozen"/>
      <selection pane="bottomLeft" activeCell="A2" sqref="A2"/>
    </sheetView>
  </sheetViews>
  <sheetFormatPr defaultColWidth="9" defaultRowHeight="17.25" customHeight="1" x14ac:dyDescent="0.45"/>
  <cols>
    <col min="1" max="1" width="8" style="13" bestFit="1" customWidth="1"/>
    <col min="2" max="2" width="6.33203125" style="13" bestFit="1" customWidth="1"/>
    <col min="3" max="3" width="12.5" style="13" customWidth="1"/>
    <col min="4" max="4" width="6.9140625" style="34" customWidth="1"/>
    <col min="5" max="5" width="9" style="34"/>
    <col min="6" max="6" width="6.6640625" style="34" customWidth="1"/>
    <col min="7" max="7" width="9" style="34"/>
    <col min="8" max="8" width="7" style="34" customWidth="1"/>
    <col min="9" max="9" width="9" style="34"/>
    <col min="10" max="10" width="5.5" style="34" customWidth="1"/>
    <col min="11" max="11" width="9" style="34"/>
    <col min="12" max="12" width="7.83203125" style="34" customWidth="1"/>
    <col min="13" max="13" width="8.33203125" style="34" customWidth="1"/>
    <col min="14" max="14" width="6.83203125" style="34" customWidth="1"/>
    <col min="15" max="15" width="8.33203125" style="34" customWidth="1"/>
    <col min="16" max="16" width="6.75" style="34" customWidth="1"/>
    <col min="17" max="17" width="8.33203125" style="34" customWidth="1"/>
    <col min="18" max="18" width="7.58203125" style="34" customWidth="1"/>
    <col min="19" max="19" width="9.33203125" style="34" customWidth="1"/>
    <col min="20" max="20" width="7.75" style="34" customWidth="1"/>
    <col min="21" max="27" width="9.33203125" style="34" customWidth="1"/>
    <col min="28" max="28" width="9" style="39"/>
    <col min="29" max="29" width="6.33203125" style="13" bestFit="1" customWidth="1"/>
    <col min="30" max="30" width="12.5" style="13" customWidth="1"/>
    <col min="31" max="31" width="6.83203125" style="34" customWidth="1"/>
    <col min="32" max="32" width="7.08203125" style="13" customWidth="1"/>
    <col min="33" max="33" width="7" style="13" customWidth="1"/>
    <col min="34" max="34" width="6.33203125" style="13" customWidth="1"/>
    <col min="35" max="35" width="6.83203125" style="13" customWidth="1"/>
    <col min="36" max="36" width="6.75" style="13" customWidth="1"/>
    <col min="37" max="37" width="6.4140625" style="13" customWidth="1"/>
    <col min="38" max="43" width="6.83203125" style="13" customWidth="1"/>
    <col min="44" max="16384" width="9" style="13"/>
  </cols>
  <sheetData>
    <row r="1" spans="1:44" ht="17.25" customHeight="1" x14ac:dyDescent="0.45">
      <c r="A1" s="34"/>
      <c r="B1" s="63" t="s">
        <v>255</v>
      </c>
      <c r="C1" s="34"/>
      <c r="AC1" s="34"/>
      <c r="AD1" s="34" t="s">
        <v>254</v>
      </c>
    </row>
    <row r="2" spans="1:44" ht="17.25" customHeight="1" x14ac:dyDescent="0.45">
      <c r="A2" s="38"/>
      <c r="B2" s="38" t="s">
        <v>174</v>
      </c>
      <c r="C2" s="38" t="s">
        <v>175</v>
      </c>
      <c r="D2" s="38" t="s">
        <v>205</v>
      </c>
      <c r="E2" s="38" t="s">
        <v>196</v>
      </c>
      <c r="F2" s="38" t="s">
        <v>181</v>
      </c>
      <c r="G2" s="38" t="s">
        <v>195</v>
      </c>
      <c r="H2" s="38" t="s">
        <v>180</v>
      </c>
      <c r="I2" s="38" t="s">
        <v>194</v>
      </c>
      <c r="J2" s="38" t="s">
        <v>182</v>
      </c>
      <c r="K2" s="38" t="s">
        <v>193</v>
      </c>
      <c r="L2" s="38" t="s">
        <v>184</v>
      </c>
      <c r="M2" s="38" t="s">
        <v>192</v>
      </c>
      <c r="N2" s="38" t="s">
        <v>183</v>
      </c>
      <c r="O2" s="38" t="s">
        <v>191</v>
      </c>
      <c r="P2" s="38" t="s">
        <v>185</v>
      </c>
      <c r="Q2" s="38" t="s">
        <v>186</v>
      </c>
      <c r="R2" s="38" t="s">
        <v>187</v>
      </c>
      <c r="S2" s="38" t="s">
        <v>188</v>
      </c>
      <c r="T2" s="38" t="s">
        <v>189</v>
      </c>
      <c r="U2" s="38" t="s">
        <v>190</v>
      </c>
      <c r="V2" s="38" t="s">
        <v>197</v>
      </c>
      <c r="W2" s="38" t="s">
        <v>198</v>
      </c>
      <c r="X2" s="38" t="s">
        <v>200</v>
      </c>
      <c r="Y2" s="38" t="s">
        <v>201</v>
      </c>
      <c r="Z2" s="38" t="s">
        <v>202</v>
      </c>
      <c r="AA2" s="38" t="s">
        <v>203</v>
      </c>
      <c r="AB2" s="47" t="s">
        <v>210</v>
      </c>
      <c r="AC2" s="38" t="s">
        <v>174</v>
      </c>
      <c r="AD2" s="1" t="s">
        <v>175</v>
      </c>
      <c r="AE2" s="38" t="s">
        <v>237</v>
      </c>
      <c r="AF2" s="28" t="s">
        <v>238</v>
      </c>
      <c r="AG2" s="28" t="s">
        <v>239</v>
      </c>
      <c r="AH2" s="1" t="s">
        <v>240</v>
      </c>
      <c r="AI2" s="1" t="s">
        <v>241</v>
      </c>
      <c r="AJ2" s="1" t="s">
        <v>242</v>
      </c>
      <c r="AK2" s="1" t="s">
        <v>243</v>
      </c>
      <c r="AL2" s="1" t="s">
        <v>244</v>
      </c>
      <c r="AM2" s="1" t="s">
        <v>245</v>
      </c>
      <c r="AN2" s="1" t="s">
        <v>246</v>
      </c>
      <c r="AO2" s="1" t="s">
        <v>247</v>
      </c>
      <c r="AP2" s="1" t="s">
        <v>251</v>
      </c>
      <c r="AQ2" s="40" t="s">
        <v>219</v>
      </c>
    </row>
    <row r="3" spans="1:44" s="34" customFormat="1" ht="17.25" customHeight="1" thickBot="1" x14ac:dyDescent="0.5">
      <c r="A3" s="1" t="s">
        <v>176</v>
      </c>
      <c r="B3" s="1" t="s">
        <v>177</v>
      </c>
      <c r="C3" s="1" t="s">
        <v>178</v>
      </c>
      <c r="D3" s="1">
        <v>1</v>
      </c>
      <c r="E3" s="1"/>
      <c r="F3" s="1">
        <v>1</v>
      </c>
      <c r="G3" s="1"/>
      <c r="H3" s="1">
        <v>1</v>
      </c>
      <c r="I3" s="1"/>
      <c r="J3" s="1">
        <v>1</v>
      </c>
      <c r="K3" s="1"/>
      <c r="L3" s="1">
        <v>1</v>
      </c>
      <c r="M3" s="1"/>
      <c r="N3" s="1">
        <v>1</v>
      </c>
      <c r="O3" s="1"/>
      <c r="P3" s="1">
        <v>1</v>
      </c>
      <c r="Q3" s="1"/>
      <c r="R3" s="1">
        <v>1</v>
      </c>
      <c r="S3" s="1"/>
      <c r="T3" s="1">
        <v>1</v>
      </c>
      <c r="U3" s="1"/>
      <c r="V3" s="1">
        <v>1</v>
      </c>
      <c r="W3" s="1"/>
      <c r="X3" s="1">
        <v>1</v>
      </c>
      <c r="Y3" s="1"/>
      <c r="Z3" s="1">
        <v>1</v>
      </c>
      <c r="AA3" s="1"/>
      <c r="AB3" s="40"/>
      <c r="AC3" s="36" t="s">
        <v>177</v>
      </c>
      <c r="AD3" s="36" t="s">
        <v>178</v>
      </c>
      <c r="AE3" s="36">
        <v>1</v>
      </c>
      <c r="AF3" s="52">
        <v>1</v>
      </c>
      <c r="AG3" s="52">
        <v>1</v>
      </c>
      <c r="AH3" s="36">
        <v>1</v>
      </c>
      <c r="AI3" s="36">
        <v>1</v>
      </c>
      <c r="AJ3" s="36">
        <v>1</v>
      </c>
      <c r="AK3" s="36">
        <v>1</v>
      </c>
      <c r="AL3" s="36">
        <v>1</v>
      </c>
      <c r="AM3" s="36">
        <v>1</v>
      </c>
      <c r="AN3" s="36">
        <v>1</v>
      </c>
      <c r="AO3" s="36">
        <v>1</v>
      </c>
      <c r="AP3" s="36">
        <v>1</v>
      </c>
      <c r="AQ3" s="61">
        <v>12</v>
      </c>
      <c r="AR3" s="58"/>
    </row>
    <row r="4" spans="1:44" s="15" customFormat="1" ht="17.25" customHeight="1" thickBot="1" x14ac:dyDescent="0.5">
      <c r="A4" s="20" t="s">
        <v>168</v>
      </c>
      <c r="B4" s="37" t="s">
        <v>28</v>
      </c>
      <c r="C4" s="25" t="s">
        <v>29</v>
      </c>
      <c r="D4" s="35">
        <v>1</v>
      </c>
      <c r="E4" s="35">
        <v>1</v>
      </c>
      <c r="F4" s="35">
        <v>1</v>
      </c>
      <c r="G4" s="35">
        <v>2</v>
      </c>
      <c r="H4" s="35">
        <v>1</v>
      </c>
      <c r="I4" s="35">
        <v>2</v>
      </c>
      <c r="J4" s="35">
        <v>1</v>
      </c>
      <c r="K4" s="35">
        <v>1</v>
      </c>
      <c r="L4" s="35">
        <v>2</v>
      </c>
      <c r="M4" s="35">
        <v>1</v>
      </c>
      <c r="N4" s="43">
        <v>1</v>
      </c>
      <c r="O4" s="43">
        <v>1</v>
      </c>
      <c r="P4" s="43">
        <v>1</v>
      </c>
      <c r="Q4" s="43">
        <v>3</v>
      </c>
      <c r="R4" s="43">
        <v>1</v>
      </c>
      <c r="S4" s="43">
        <v>1</v>
      </c>
      <c r="T4" s="43">
        <v>1</v>
      </c>
      <c r="U4" s="43">
        <v>1</v>
      </c>
      <c r="V4" s="43">
        <v>1</v>
      </c>
      <c r="W4" s="43"/>
      <c r="X4" s="43">
        <v>1</v>
      </c>
      <c r="Y4" s="43"/>
      <c r="Z4" s="43">
        <v>1</v>
      </c>
      <c r="AA4" s="43">
        <v>1</v>
      </c>
      <c r="AB4" s="46">
        <f t="shared" ref="AB4:AB9" si="0">SUM(D4:AA4)</f>
        <v>27</v>
      </c>
      <c r="AC4" s="37" t="s">
        <v>28</v>
      </c>
      <c r="AD4" s="50" t="s">
        <v>29</v>
      </c>
      <c r="AE4" s="43">
        <v>1</v>
      </c>
      <c r="AF4" s="51">
        <v>1</v>
      </c>
      <c r="AG4" s="51">
        <v>1</v>
      </c>
      <c r="AH4" s="35">
        <v>1</v>
      </c>
      <c r="AI4" s="35">
        <v>1</v>
      </c>
      <c r="AJ4" s="35">
        <v>1</v>
      </c>
      <c r="AK4" s="35">
        <v>1</v>
      </c>
      <c r="AL4" s="35">
        <v>1</v>
      </c>
      <c r="AM4" s="35">
        <v>1</v>
      </c>
      <c r="AN4" s="35">
        <v>1</v>
      </c>
      <c r="AO4" s="35"/>
      <c r="AP4" s="35">
        <v>1</v>
      </c>
      <c r="AQ4" s="60">
        <f>SUM(AE4:AP4)</f>
        <v>11</v>
      </c>
    </row>
    <row r="5" spans="1:44" s="15" customFormat="1" ht="17.25" customHeight="1" thickBot="1" x14ac:dyDescent="0.5">
      <c r="A5" s="20" t="s">
        <v>206</v>
      </c>
      <c r="B5" s="16" t="s">
        <v>132</v>
      </c>
      <c r="C5" s="27" t="s">
        <v>133</v>
      </c>
      <c r="D5" s="33">
        <v>1</v>
      </c>
      <c r="E5" s="33">
        <v>1</v>
      </c>
      <c r="F5" s="33"/>
      <c r="G5" s="33">
        <v>1</v>
      </c>
      <c r="H5" s="33">
        <v>1</v>
      </c>
      <c r="I5" s="33"/>
      <c r="J5" s="33">
        <v>1</v>
      </c>
      <c r="K5" s="33">
        <v>1</v>
      </c>
      <c r="L5" s="33">
        <v>1</v>
      </c>
      <c r="M5" s="33"/>
      <c r="N5" s="44">
        <v>1</v>
      </c>
      <c r="O5" s="44">
        <v>1</v>
      </c>
      <c r="P5" s="44"/>
      <c r="Q5" s="44">
        <v>2</v>
      </c>
      <c r="R5" s="44">
        <v>1</v>
      </c>
      <c r="S5" s="44">
        <v>1</v>
      </c>
      <c r="T5" s="44"/>
      <c r="U5" s="44"/>
      <c r="V5" s="44">
        <v>1</v>
      </c>
      <c r="W5" s="44"/>
      <c r="X5" s="44">
        <v>1</v>
      </c>
      <c r="Y5" s="44">
        <v>1</v>
      </c>
      <c r="Z5" s="44">
        <v>1</v>
      </c>
      <c r="AA5" s="44">
        <v>1</v>
      </c>
      <c r="AB5" s="46">
        <f t="shared" si="0"/>
        <v>18</v>
      </c>
      <c r="AC5" s="16" t="s">
        <v>132</v>
      </c>
      <c r="AD5" s="6" t="s">
        <v>133</v>
      </c>
      <c r="AE5" s="44">
        <v>1</v>
      </c>
      <c r="AF5" s="48">
        <v>1</v>
      </c>
      <c r="AG5" s="48">
        <v>1</v>
      </c>
      <c r="AH5" s="33"/>
      <c r="AI5" s="33">
        <v>1</v>
      </c>
      <c r="AJ5" s="33">
        <v>1</v>
      </c>
      <c r="AK5" s="33">
        <v>1</v>
      </c>
      <c r="AL5" s="33">
        <v>1</v>
      </c>
      <c r="AM5" s="33">
        <v>1</v>
      </c>
      <c r="AN5" s="33"/>
      <c r="AO5" s="33">
        <v>1</v>
      </c>
      <c r="AP5" s="33"/>
      <c r="AQ5" s="60">
        <f>SUM(AE5:AP5)</f>
        <v>9</v>
      </c>
    </row>
    <row r="6" spans="1:44" s="15" customFormat="1" ht="17.25" customHeight="1" thickBot="1" x14ac:dyDescent="0.5">
      <c r="A6" s="20"/>
      <c r="B6" s="16" t="s">
        <v>76</v>
      </c>
      <c r="C6" s="28" t="s">
        <v>77</v>
      </c>
      <c r="D6" s="33">
        <v>1</v>
      </c>
      <c r="E6" s="33">
        <v>3</v>
      </c>
      <c r="F6" s="33">
        <v>1</v>
      </c>
      <c r="G6" s="33">
        <v>1</v>
      </c>
      <c r="H6" s="33">
        <v>1</v>
      </c>
      <c r="I6" s="33">
        <v>3</v>
      </c>
      <c r="J6" s="33">
        <v>1</v>
      </c>
      <c r="K6" s="33">
        <v>1</v>
      </c>
      <c r="L6" s="33">
        <v>1</v>
      </c>
      <c r="M6" s="33"/>
      <c r="N6" s="44"/>
      <c r="O6" s="44">
        <v>2</v>
      </c>
      <c r="P6" s="44"/>
      <c r="Q6" s="44">
        <v>1</v>
      </c>
      <c r="R6" s="44"/>
      <c r="S6" s="44">
        <v>1</v>
      </c>
      <c r="T6" s="44"/>
      <c r="U6" s="44">
        <v>1</v>
      </c>
      <c r="V6" s="44"/>
      <c r="W6" s="44"/>
      <c r="X6" s="44"/>
      <c r="Y6" s="44"/>
      <c r="Z6" s="44"/>
      <c r="AA6" s="44"/>
      <c r="AB6" s="46">
        <f t="shared" si="0"/>
        <v>18</v>
      </c>
      <c r="AC6" s="16" t="s">
        <v>76</v>
      </c>
      <c r="AD6" s="1" t="s">
        <v>220</v>
      </c>
      <c r="AE6" s="44"/>
      <c r="AF6" s="48"/>
      <c r="AG6" s="48"/>
      <c r="AH6" s="33"/>
      <c r="AI6" s="33"/>
      <c r="AJ6" s="33"/>
      <c r="AK6" s="33"/>
      <c r="AL6" s="33"/>
      <c r="AM6" s="33"/>
      <c r="AN6" s="33">
        <v>1</v>
      </c>
      <c r="AO6" s="33"/>
      <c r="AP6" s="33">
        <v>1</v>
      </c>
      <c r="AQ6" s="60">
        <f t="shared" ref="AQ6:AQ15" si="1">SUM(AE6:AP6)</f>
        <v>2</v>
      </c>
    </row>
    <row r="7" spans="1:44" s="15" customFormat="1" ht="17.25" customHeight="1" thickBot="1" x14ac:dyDescent="0.5">
      <c r="A7" s="20"/>
      <c r="B7" s="16" t="s">
        <v>88</v>
      </c>
      <c r="C7" s="28" t="s">
        <v>89</v>
      </c>
      <c r="D7" s="33">
        <v>1</v>
      </c>
      <c r="E7" s="33">
        <v>4</v>
      </c>
      <c r="F7" s="33">
        <v>1</v>
      </c>
      <c r="G7" s="33">
        <v>3</v>
      </c>
      <c r="H7" s="33"/>
      <c r="I7" s="33">
        <v>4</v>
      </c>
      <c r="J7" s="33">
        <v>1</v>
      </c>
      <c r="K7" s="33">
        <v>3</v>
      </c>
      <c r="L7" s="33">
        <v>3</v>
      </c>
      <c r="M7" s="33">
        <v>2</v>
      </c>
      <c r="N7" s="44"/>
      <c r="O7" s="44">
        <v>3</v>
      </c>
      <c r="P7" s="44">
        <v>1</v>
      </c>
      <c r="Q7" s="44">
        <v>5</v>
      </c>
      <c r="R7" s="44">
        <v>1</v>
      </c>
      <c r="S7" s="44">
        <v>4</v>
      </c>
      <c r="T7" s="44"/>
      <c r="U7" s="44">
        <v>2</v>
      </c>
      <c r="V7" s="44">
        <v>1</v>
      </c>
      <c r="W7" s="44">
        <v>1</v>
      </c>
      <c r="X7" s="44">
        <v>1</v>
      </c>
      <c r="Y7" s="44">
        <v>2</v>
      </c>
      <c r="Z7" s="44">
        <v>1</v>
      </c>
      <c r="AA7" s="44">
        <v>4</v>
      </c>
      <c r="AB7" s="46">
        <f t="shared" si="0"/>
        <v>48</v>
      </c>
      <c r="AC7" s="16" t="s">
        <v>88</v>
      </c>
      <c r="AD7" s="1" t="s">
        <v>89</v>
      </c>
      <c r="AE7" s="44">
        <v>1</v>
      </c>
      <c r="AF7" s="48"/>
      <c r="AG7" s="48">
        <v>1</v>
      </c>
      <c r="AH7" s="33">
        <v>1</v>
      </c>
      <c r="AI7" s="33">
        <v>1</v>
      </c>
      <c r="AJ7" s="33">
        <v>1</v>
      </c>
      <c r="AK7" s="33">
        <v>1</v>
      </c>
      <c r="AL7" s="33">
        <v>1</v>
      </c>
      <c r="AM7" s="33">
        <v>1</v>
      </c>
      <c r="AN7" s="33">
        <v>1</v>
      </c>
      <c r="AO7" s="33">
        <v>1</v>
      </c>
      <c r="AP7" s="33">
        <v>1</v>
      </c>
      <c r="AQ7" s="60">
        <f t="shared" si="1"/>
        <v>11</v>
      </c>
    </row>
    <row r="8" spans="1:44" s="15" customFormat="1" ht="17.25" customHeight="1" thickBot="1" x14ac:dyDescent="0.5">
      <c r="A8" s="20"/>
      <c r="B8" s="16" t="s">
        <v>15</v>
      </c>
      <c r="C8" s="28" t="s">
        <v>16</v>
      </c>
      <c r="D8" s="33">
        <v>1</v>
      </c>
      <c r="E8" s="33">
        <v>1</v>
      </c>
      <c r="F8" s="33">
        <v>1</v>
      </c>
      <c r="G8" s="33">
        <v>1</v>
      </c>
      <c r="H8" s="33">
        <v>1</v>
      </c>
      <c r="I8" s="33">
        <v>1</v>
      </c>
      <c r="J8" s="33"/>
      <c r="K8" s="33"/>
      <c r="L8" s="33">
        <v>1</v>
      </c>
      <c r="M8" s="33">
        <v>1</v>
      </c>
      <c r="N8" s="44"/>
      <c r="O8" s="44"/>
      <c r="P8" s="44"/>
      <c r="Q8" s="44">
        <v>1</v>
      </c>
      <c r="R8" s="44">
        <v>1</v>
      </c>
      <c r="S8" s="44">
        <v>1</v>
      </c>
      <c r="T8" s="44"/>
      <c r="U8" s="44"/>
      <c r="V8" s="44">
        <v>1</v>
      </c>
      <c r="W8" s="44"/>
      <c r="X8" s="44"/>
      <c r="Y8" s="44"/>
      <c r="Z8" s="44"/>
      <c r="AA8" s="44"/>
      <c r="AB8" s="46">
        <f t="shared" si="0"/>
        <v>12</v>
      </c>
      <c r="AC8" s="16" t="s">
        <v>15</v>
      </c>
      <c r="AD8" s="1" t="s">
        <v>16</v>
      </c>
      <c r="AE8" s="44"/>
      <c r="AF8" s="48"/>
      <c r="AG8" s="48">
        <v>1</v>
      </c>
      <c r="AH8" s="33"/>
      <c r="AI8" s="33"/>
      <c r="AJ8" s="33"/>
      <c r="AK8" s="33"/>
      <c r="AL8" s="33"/>
      <c r="AM8" s="33"/>
      <c r="AN8" s="33"/>
      <c r="AO8" s="33">
        <v>1</v>
      </c>
      <c r="AP8" s="33">
        <v>1</v>
      </c>
      <c r="AQ8" s="60">
        <f t="shared" si="1"/>
        <v>3</v>
      </c>
    </row>
    <row r="9" spans="1:44" s="15" customFormat="1" ht="17.25" customHeight="1" thickBot="1" x14ac:dyDescent="0.5">
      <c r="A9" s="20"/>
      <c r="B9" s="16" t="s">
        <v>18</v>
      </c>
      <c r="C9" s="27" t="s">
        <v>19</v>
      </c>
      <c r="D9" s="33"/>
      <c r="E9" s="33">
        <v>3</v>
      </c>
      <c r="F9" s="33">
        <v>1</v>
      </c>
      <c r="G9" s="33">
        <v>1</v>
      </c>
      <c r="H9" s="33">
        <v>1</v>
      </c>
      <c r="I9" s="33">
        <v>1</v>
      </c>
      <c r="J9" s="33">
        <v>1</v>
      </c>
      <c r="K9" s="33">
        <v>2</v>
      </c>
      <c r="L9" s="33">
        <v>1</v>
      </c>
      <c r="M9" s="33"/>
      <c r="N9" s="44"/>
      <c r="O9" s="44">
        <v>1</v>
      </c>
      <c r="P9" s="44">
        <v>1</v>
      </c>
      <c r="Q9" s="44">
        <v>1</v>
      </c>
      <c r="R9" s="44">
        <v>1</v>
      </c>
      <c r="S9" s="44">
        <v>1</v>
      </c>
      <c r="T9" s="44">
        <v>1</v>
      </c>
      <c r="U9" s="44">
        <v>1</v>
      </c>
      <c r="V9" s="44">
        <v>1</v>
      </c>
      <c r="W9" s="44"/>
      <c r="X9" s="44"/>
      <c r="Y9" s="44"/>
      <c r="Z9" s="44">
        <v>1</v>
      </c>
      <c r="AA9" s="44">
        <v>1</v>
      </c>
      <c r="AB9" s="46">
        <f t="shared" si="0"/>
        <v>21</v>
      </c>
      <c r="AC9" s="16" t="s">
        <v>18</v>
      </c>
      <c r="AD9" s="6" t="s">
        <v>19</v>
      </c>
      <c r="AE9" s="44">
        <v>1</v>
      </c>
      <c r="AF9" s="48">
        <v>1</v>
      </c>
      <c r="AG9" s="48"/>
      <c r="AH9" s="33">
        <v>1</v>
      </c>
      <c r="AI9" s="33"/>
      <c r="AJ9" s="33"/>
      <c r="AK9" s="33"/>
      <c r="AL9" s="33">
        <v>1</v>
      </c>
      <c r="AM9" s="33">
        <v>1</v>
      </c>
      <c r="AN9" s="33"/>
      <c r="AO9" s="33">
        <v>1</v>
      </c>
      <c r="AP9" s="33">
        <v>1</v>
      </c>
      <c r="AQ9" s="60">
        <f t="shared" si="1"/>
        <v>7</v>
      </c>
    </row>
    <row r="10" spans="1:44" s="15" customFormat="1" ht="17.25" customHeight="1" thickBot="1" x14ac:dyDescent="0.5">
      <c r="A10" s="20"/>
      <c r="B10" s="16" t="s">
        <v>61</v>
      </c>
      <c r="C10" s="29" t="s">
        <v>62</v>
      </c>
      <c r="D10" s="33">
        <v>1</v>
      </c>
      <c r="E10" s="33">
        <v>3</v>
      </c>
      <c r="F10" s="33">
        <v>1</v>
      </c>
      <c r="G10" s="33">
        <v>2</v>
      </c>
      <c r="H10" s="33">
        <v>1</v>
      </c>
      <c r="I10" s="33">
        <v>2</v>
      </c>
      <c r="J10" s="33">
        <v>1</v>
      </c>
      <c r="K10" s="33">
        <v>2</v>
      </c>
      <c r="L10" s="33">
        <v>2</v>
      </c>
      <c r="M10" s="33">
        <v>1</v>
      </c>
      <c r="N10" s="44">
        <v>1</v>
      </c>
      <c r="O10" s="44">
        <v>3</v>
      </c>
      <c r="P10" s="44">
        <v>1</v>
      </c>
      <c r="Q10" s="44">
        <v>2</v>
      </c>
      <c r="R10" s="44">
        <v>1</v>
      </c>
      <c r="S10" s="44">
        <v>3</v>
      </c>
      <c r="T10" s="44">
        <v>1</v>
      </c>
      <c r="U10" s="44">
        <v>1</v>
      </c>
      <c r="V10" s="44">
        <v>1</v>
      </c>
      <c r="W10" s="44"/>
      <c r="X10" s="44">
        <v>1</v>
      </c>
      <c r="Y10" s="44"/>
      <c r="Z10" s="44">
        <v>1</v>
      </c>
      <c r="AA10" s="44">
        <v>2</v>
      </c>
      <c r="AB10" s="46">
        <f t="shared" ref="AB10:AB37" si="2">SUM(D10:AA10)</f>
        <v>34</v>
      </c>
      <c r="AC10" s="16" t="s">
        <v>61</v>
      </c>
      <c r="AD10" s="12" t="s">
        <v>62</v>
      </c>
      <c r="AE10" s="44">
        <v>1</v>
      </c>
      <c r="AF10" s="48">
        <v>1</v>
      </c>
      <c r="AG10" s="48">
        <v>1</v>
      </c>
      <c r="AH10" s="33">
        <v>1</v>
      </c>
      <c r="AI10" s="33">
        <v>1</v>
      </c>
      <c r="AJ10" s="33">
        <v>1</v>
      </c>
      <c r="AK10" s="33"/>
      <c r="AL10" s="33">
        <v>1</v>
      </c>
      <c r="AM10" s="33">
        <v>1</v>
      </c>
      <c r="AN10" s="33">
        <v>1</v>
      </c>
      <c r="AO10" s="33">
        <v>1</v>
      </c>
      <c r="AP10" s="33">
        <v>1</v>
      </c>
      <c r="AQ10" s="60">
        <f t="shared" si="1"/>
        <v>11</v>
      </c>
    </row>
    <row r="11" spans="1:44" s="15" customFormat="1" ht="17.25" customHeight="1" thickBot="1" x14ac:dyDescent="0.5">
      <c r="A11" s="20"/>
      <c r="B11" s="16" t="s">
        <v>49</v>
      </c>
      <c r="C11" s="27" t="s">
        <v>50</v>
      </c>
      <c r="D11" s="33">
        <v>1</v>
      </c>
      <c r="E11" s="33">
        <v>3</v>
      </c>
      <c r="F11" s="33">
        <v>1</v>
      </c>
      <c r="G11" s="33">
        <v>1</v>
      </c>
      <c r="H11" s="33"/>
      <c r="I11" s="33">
        <v>1</v>
      </c>
      <c r="J11" s="33">
        <v>1</v>
      </c>
      <c r="K11" s="33">
        <v>1</v>
      </c>
      <c r="L11" s="33">
        <v>1</v>
      </c>
      <c r="M11" s="33"/>
      <c r="N11" s="44"/>
      <c r="O11" s="44">
        <v>2</v>
      </c>
      <c r="P11" s="44"/>
      <c r="Q11" s="44">
        <v>3</v>
      </c>
      <c r="R11" s="44"/>
      <c r="S11" s="44">
        <v>1</v>
      </c>
      <c r="T11" s="44">
        <v>1</v>
      </c>
      <c r="U11" s="44"/>
      <c r="V11" s="44">
        <v>1</v>
      </c>
      <c r="W11" s="44"/>
      <c r="X11" s="44">
        <v>1</v>
      </c>
      <c r="Y11" s="44">
        <v>1</v>
      </c>
      <c r="Z11" s="44">
        <v>1</v>
      </c>
      <c r="AA11" s="44">
        <v>2</v>
      </c>
      <c r="AB11" s="46">
        <f t="shared" si="2"/>
        <v>23</v>
      </c>
      <c r="AC11" s="16" t="s">
        <v>49</v>
      </c>
      <c r="AD11" s="6" t="s">
        <v>50</v>
      </c>
      <c r="AE11" s="44"/>
      <c r="AF11" s="48"/>
      <c r="AG11" s="48"/>
      <c r="AH11" s="33">
        <v>1</v>
      </c>
      <c r="AI11" s="33">
        <v>1</v>
      </c>
      <c r="AJ11" s="33"/>
      <c r="AK11" s="33"/>
      <c r="AL11" s="33">
        <v>1</v>
      </c>
      <c r="AM11" s="33">
        <v>1</v>
      </c>
      <c r="AN11" s="33">
        <v>1</v>
      </c>
      <c r="AO11" s="33">
        <v>1</v>
      </c>
      <c r="AP11" s="33">
        <v>1</v>
      </c>
      <c r="AQ11" s="60">
        <f t="shared" si="1"/>
        <v>7</v>
      </c>
    </row>
    <row r="12" spans="1:44" s="15" customFormat="1" ht="17.25" customHeight="1" thickBot="1" x14ac:dyDescent="0.5">
      <c r="A12" s="20"/>
      <c r="B12" s="16" t="s">
        <v>136</v>
      </c>
      <c r="C12" s="27" t="s">
        <v>137</v>
      </c>
      <c r="D12" s="33">
        <v>1</v>
      </c>
      <c r="E12" s="33">
        <v>3</v>
      </c>
      <c r="F12" s="33">
        <v>1</v>
      </c>
      <c r="G12" s="33">
        <v>2</v>
      </c>
      <c r="H12" s="33">
        <v>1</v>
      </c>
      <c r="I12" s="33">
        <v>3</v>
      </c>
      <c r="J12" s="33">
        <v>1</v>
      </c>
      <c r="K12" s="33">
        <v>1</v>
      </c>
      <c r="L12" s="33">
        <v>2</v>
      </c>
      <c r="M12" s="33"/>
      <c r="N12" s="44">
        <v>1</v>
      </c>
      <c r="O12" s="44">
        <v>2</v>
      </c>
      <c r="P12" s="44">
        <v>1</v>
      </c>
      <c r="Q12" s="44">
        <v>3</v>
      </c>
      <c r="R12" s="44">
        <v>1</v>
      </c>
      <c r="S12" s="44">
        <v>2</v>
      </c>
      <c r="T12" s="44">
        <v>1</v>
      </c>
      <c r="U12" s="44"/>
      <c r="V12" s="44">
        <v>1</v>
      </c>
      <c r="W12" s="44"/>
      <c r="X12" s="44">
        <v>1</v>
      </c>
      <c r="Y12" s="44"/>
      <c r="Z12" s="44">
        <v>1</v>
      </c>
      <c r="AA12" s="44">
        <v>4</v>
      </c>
      <c r="AB12" s="46">
        <f t="shared" si="2"/>
        <v>33</v>
      </c>
      <c r="AC12" s="16" t="s">
        <v>136</v>
      </c>
      <c r="AD12" s="6" t="s">
        <v>137</v>
      </c>
      <c r="AE12" s="44">
        <v>1</v>
      </c>
      <c r="AF12" s="48">
        <v>1</v>
      </c>
      <c r="AG12" s="48">
        <v>1</v>
      </c>
      <c r="AH12" s="33">
        <v>1</v>
      </c>
      <c r="AI12" s="33">
        <v>1</v>
      </c>
      <c r="AJ12" s="33">
        <v>1</v>
      </c>
      <c r="AK12" s="33">
        <v>1</v>
      </c>
      <c r="AL12" s="33">
        <v>1</v>
      </c>
      <c r="AM12" s="33">
        <v>1</v>
      </c>
      <c r="AN12" s="33">
        <v>1</v>
      </c>
      <c r="AO12" s="33">
        <v>1</v>
      </c>
      <c r="AP12" s="33">
        <v>1</v>
      </c>
      <c r="AQ12" s="60">
        <f t="shared" si="1"/>
        <v>12</v>
      </c>
    </row>
    <row r="13" spans="1:44" s="15" customFormat="1" ht="17.25" customHeight="1" thickBot="1" x14ac:dyDescent="0.5">
      <c r="A13" s="20"/>
      <c r="B13" s="16" t="s">
        <v>154</v>
      </c>
      <c r="C13" s="27" t="s">
        <v>155</v>
      </c>
      <c r="D13" s="42">
        <v>1</v>
      </c>
      <c r="E13" s="42">
        <v>2</v>
      </c>
      <c r="F13" s="42"/>
      <c r="G13" s="42">
        <v>1</v>
      </c>
      <c r="H13" s="42">
        <v>1</v>
      </c>
      <c r="I13" s="42">
        <v>2</v>
      </c>
      <c r="J13" s="42">
        <v>1</v>
      </c>
      <c r="K13" s="42">
        <v>1</v>
      </c>
      <c r="L13" s="42">
        <v>1</v>
      </c>
      <c r="M13" s="42"/>
      <c r="N13" s="42">
        <v>1</v>
      </c>
      <c r="O13" s="42"/>
      <c r="P13" s="42"/>
      <c r="Q13" s="42">
        <v>3</v>
      </c>
      <c r="R13" s="42">
        <v>1</v>
      </c>
      <c r="S13" s="42">
        <v>1</v>
      </c>
      <c r="T13" s="42"/>
      <c r="U13" s="42"/>
      <c r="V13" s="42">
        <v>1</v>
      </c>
      <c r="W13" s="42"/>
      <c r="X13" s="42"/>
      <c r="Y13" s="42"/>
      <c r="Z13" s="42">
        <v>1</v>
      </c>
      <c r="AA13" s="42">
        <v>2</v>
      </c>
      <c r="AB13" s="46">
        <f t="shared" si="2"/>
        <v>20</v>
      </c>
      <c r="AC13" s="49" t="s">
        <v>154</v>
      </c>
      <c r="AD13" s="53" t="s">
        <v>155</v>
      </c>
      <c r="AE13" s="44">
        <v>1</v>
      </c>
      <c r="AF13" s="54"/>
      <c r="AG13" s="54"/>
      <c r="AH13" s="44"/>
      <c r="AI13" s="44">
        <v>1</v>
      </c>
      <c r="AJ13" s="44">
        <v>1</v>
      </c>
      <c r="AK13" s="44">
        <v>1</v>
      </c>
      <c r="AL13" s="44"/>
      <c r="AM13" s="33">
        <v>1</v>
      </c>
      <c r="AN13" s="33"/>
      <c r="AO13" s="33">
        <v>1</v>
      </c>
      <c r="AP13" s="33"/>
      <c r="AQ13" s="60">
        <f t="shared" si="1"/>
        <v>6</v>
      </c>
    </row>
    <row r="14" spans="1:44" s="15" customFormat="1" ht="17.25" customHeight="1" thickBot="1" x14ac:dyDescent="0.5">
      <c r="A14" s="23" t="s">
        <v>171</v>
      </c>
      <c r="B14" s="19" t="s">
        <v>33</v>
      </c>
      <c r="C14" s="26" t="s">
        <v>34</v>
      </c>
      <c r="D14" s="1"/>
      <c r="E14" s="1">
        <v>4</v>
      </c>
      <c r="F14" s="1">
        <v>1</v>
      </c>
      <c r="G14" s="1"/>
      <c r="H14" s="1">
        <v>1</v>
      </c>
      <c r="I14" s="1"/>
      <c r="J14" s="1">
        <v>1</v>
      </c>
      <c r="K14" s="1">
        <v>1</v>
      </c>
      <c r="L14" s="1">
        <v>2</v>
      </c>
      <c r="M14" s="1"/>
      <c r="N14" s="1">
        <v>1</v>
      </c>
      <c r="O14" s="1">
        <v>4</v>
      </c>
      <c r="P14" s="1">
        <v>1</v>
      </c>
      <c r="Q14" s="1">
        <v>3</v>
      </c>
      <c r="R14" s="1"/>
      <c r="S14" s="1">
        <v>3</v>
      </c>
      <c r="T14" s="1">
        <v>1</v>
      </c>
      <c r="U14" s="1">
        <v>3</v>
      </c>
      <c r="V14" s="1">
        <v>1</v>
      </c>
      <c r="W14" s="1">
        <v>3</v>
      </c>
      <c r="X14" s="1">
        <v>1</v>
      </c>
      <c r="Y14" s="1">
        <v>1</v>
      </c>
      <c r="Z14" s="1">
        <v>1</v>
      </c>
      <c r="AA14" s="1">
        <v>3</v>
      </c>
      <c r="AB14" s="46">
        <f t="shared" si="2"/>
        <v>36</v>
      </c>
      <c r="AC14" s="1" t="s">
        <v>215</v>
      </c>
      <c r="AD14" s="6"/>
      <c r="AE14" s="33"/>
      <c r="AF14" s="33"/>
      <c r="AG14" s="33"/>
      <c r="AH14" s="33"/>
      <c r="AI14" s="33"/>
      <c r="AJ14" s="33"/>
      <c r="AK14" s="33"/>
      <c r="AL14" s="33">
        <v>1</v>
      </c>
      <c r="AM14" s="33"/>
      <c r="AN14" s="33">
        <v>1</v>
      </c>
      <c r="AO14" s="33"/>
      <c r="AP14" s="33"/>
      <c r="AQ14" s="60">
        <f t="shared" si="1"/>
        <v>2</v>
      </c>
    </row>
    <row r="15" spans="1:44" s="15" customFormat="1" ht="17.25" customHeight="1" thickBot="1" x14ac:dyDescent="0.5">
      <c r="A15" s="24" t="s">
        <v>207</v>
      </c>
      <c r="B15" s="16" t="s">
        <v>53</v>
      </c>
      <c r="C15" s="28" t="s">
        <v>54</v>
      </c>
      <c r="D15" s="1">
        <v>1</v>
      </c>
      <c r="E15" s="1">
        <v>1</v>
      </c>
      <c r="F15" s="1">
        <v>1</v>
      </c>
      <c r="G15" s="1">
        <v>2</v>
      </c>
      <c r="H15" s="1">
        <v>1</v>
      </c>
      <c r="I15" s="1">
        <v>1</v>
      </c>
      <c r="J15" s="1">
        <v>1</v>
      </c>
      <c r="K15" s="1">
        <v>1</v>
      </c>
      <c r="L15" s="1">
        <v>2</v>
      </c>
      <c r="M15" s="1">
        <v>1</v>
      </c>
      <c r="N15" s="38">
        <v>1</v>
      </c>
      <c r="O15" s="38">
        <v>1</v>
      </c>
      <c r="P15" s="38">
        <v>1</v>
      </c>
      <c r="Q15" s="38">
        <v>3</v>
      </c>
      <c r="R15" s="38">
        <v>1</v>
      </c>
      <c r="S15" s="38"/>
      <c r="T15" s="38">
        <v>1</v>
      </c>
      <c r="U15" s="38"/>
      <c r="V15" s="38">
        <v>1</v>
      </c>
      <c r="W15" s="38"/>
      <c r="X15" s="38">
        <v>1</v>
      </c>
      <c r="Y15" s="38">
        <v>1</v>
      </c>
      <c r="Z15" s="38">
        <v>1</v>
      </c>
      <c r="AA15" s="38">
        <v>1</v>
      </c>
      <c r="AB15" s="46">
        <f t="shared" si="2"/>
        <v>25</v>
      </c>
      <c r="AC15" s="36" t="s">
        <v>216</v>
      </c>
      <c r="AD15" s="56"/>
      <c r="AE15" s="42"/>
      <c r="AF15" s="42"/>
      <c r="AG15" s="42"/>
      <c r="AH15" s="42"/>
      <c r="AI15" s="42"/>
      <c r="AJ15" s="42"/>
      <c r="AK15" s="42"/>
      <c r="AL15" s="42">
        <v>1</v>
      </c>
      <c r="AM15" s="42"/>
      <c r="AN15" s="42"/>
      <c r="AO15" s="42"/>
      <c r="AP15" s="42"/>
      <c r="AQ15" s="60">
        <f t="shared" si="1"/>
        <v>1</v>
      </c>
    </row>
    <row r="16" spans="1:44" ht="17.25" customHeight="1" thickBot="1" x14ac:dyDescent="0.5">
      <c r="A16" s="24"/>
      <c r="B16" s="18" t="s">
        <v>42</v>
      </c>
      <c r="C16" s="28" t="s">
        <v>43</v>
      </c>
      <c r="D16" s="1">
        <v>1</v>
      </c>
      <c r="E16" s="1">
        <v>1</v>
      </c>
      <c r="F16" s="1">
        <v>1</v>
      </c>
      <c r="G16" s="1">
        <v>4</v>
      </c>
      <c r="H16" s="1">
        <v>1</v>
      </c>
      <c r="I16" s="1">
        <v>1</v>
      </c>
      <c r="J16" s="1">
        <v>1</v>
      </c>
      <c r="K16" s="1">
        <v>1</v>
      </c>
      <c r="L16" s="1">
        <v>1</v>
      </c>
      <c r="M16" s="1"/>
      <c r="N16" s="38">
        <v>1</v>
      </c>
      <c r="O16" s="38">
        <v>2</v>
      </c>
      <c r="P16" s="38">
        <v>1</v>
      </c>
      <c r="Q16" s="38">
        <v>2</v>
      </c>
      <c r="R16" s="38">
        <v>1</v>
      </c>
      <c r="S16" s="38">
        <v>1</v>
      </c>
      <c r="T16" s="38">
        <v>1</v>
      </c>
      <c r="U16" s="38"/>
      <c r="V16" s="38">
        <v>1</v>
      </c>
      <c r="W16" s="38">
        <v>1</v>
      </c>
      <c r="X16" s="38"/>
      <c r="Y16" s="38"/>
      <c r="Z16" s="38">
        <v>1</v>
      </c>
      <c r="AA16" s="38">
        <v>1</v>
      </c>
      <c r="AB16" s="46">
        <f t="shared" si="2"/>
        <v>25</v>
      </c>
      <c r="AC16" s="37" t="s">
        <v>33</v>
      </c>
      <c r="AD16" s="50" t="s">
        <v>34</v>
      </c>
      <c r="AE16" s="45">
        <v>1</v>
      </c>
      <c r="AF16" s="55">
        <v>1</v>
      </c>
      <c r="AG16" s="55">
        <v>1</v>
      </c>
      <c r="AH16" s="17">
        <v>1</v>
      </c>
      <c r="AI16" s="17">
        <v>1</v>
      </c>
      <c r="AJ16" s="17">
        <v>1</v>
      </c>
      <c r="AK16" s="17">
        <v>1</v>
      </c>
      <c r="AL16" s="17">
        <v>1</v>
      </c>
      <c r="AM16" s="17"/>
      <c r="AN16" s="17">
        <v>1</v>
      </c>
      <c r="AO16" s="17">
        <v>1</v>
      </c>
      <c r="AP16" s="17">
        <v>1</v>
      </c>
      <c r="AQ16" s="60">
        <f>SUM(AE16:AP16)</f>
        <v>11</v>
      </c>
    </row>
    <row r="17" spans="1:43" ht="17.25" customHeight="1" thickBot="1" x14ac:dyDescent="0.5">
      <c r="A17" s="24"/>
      <c r="B17" s="16" t="s">
        <v>144</v>
      </c>
      <c r="C17" s="28" t="s">
        <v>145</v>
      </c>
      <c r="D17" s="1">
        <v>1</v>
      </c>
      <c r="E17" s="1">
        <v>2</v>
      </c>
      <c r="F17" s="1">
        <v>1</v>
      </c>
      <c r="G17" s="1">
        <v>3</v>
      </c>
      <c r="H17" s="1">
        <v>1</v>
      </c>
      <c r="I17" s="1">
        <v>1</v>
      </c>
      <c r="J17" s="1">
        <v>1</v>
      </c>
      <c r="K17" s="1">
        <v>2</v>
      </c>
      <c r="L17" s="1">
        <v>2</v>
      </c>
      <c r="M17" s="1">
        <v>1</v>
      </c>
      <c r="N17" s="38">
        <v>1</v>
      </c>
      <c r="O17" s="38">
        <v>1</v>
      </c>
      <c r="P17" s="38">
        <v>1</v>
      </c>
      <c r="Q17" s="38">
        <v>2</v>
      </c>
      <c r="R17" s="38">
        <v>1</v>
      </c>
      <c r="S17" s="38"/>
      <c r="T17" s="38">
        <v>1</v>
      </c>
      <c r="U17" s="38">
        <v>1</v>
      </c>
      <c r="V17" s="38">
        <v>1</v>
      </c>
      <c r="W17" s="38">
        <v>2</v>
      </c>
      <c r="X17" s="38">
        <v>1</v>
      </c>
      <c r="Y17" s="38"/>
      <c r="Z17" s="38"/>
      <c r="AA17" s="38">
        <v>1</v>
      </c>
      <c r="AB17" s="46">
        <f t="shared" si="2"/>
        <v>28</v>
      </c>
      <c r="AC17" s="16" t="s">
        <v>53</v>
      </c>
      <c r="AD17" s="1" t="s">
        <v>54</v>
      </c>
      <c r="AE17" s="38">
        <v>1</v>
      </c>
      <c r="AF17" s="28"/>
      <c r="AG17" s="28">
        <v>1</v>
      </c>
      <c r="AH17" s="1">
        <v>1</v>
      </c>
      <c r="AI17" s="1">
        <v>1</v>
      </c>
      <c r="AJ17" s="1">
        <v>1</v>
      </c>
      <c r="AK17" s="1">
        <v>1</v>
      </c>
      <c r="AL17" s="1">
        <v>1</v>
      </c>
      <c r="AM17" s="1">
        <v>1</v>
      </c>
      <c r="AN17" s="1">
        <v>1</v>
      </c>
      <c r="AO17" s="1">
        <v>1</v>
      </c>
      <c r="AP17" s="1">
        <v>1</v>
      </c>
      <c r="AQ17" s="59">
        <f>SUM(AE17:AP17)</f>
        <v>11</v>
      </c>
    </row>
    <row r="18" spans="1:43" ht="17.25" customHeight="1" thickBot="1" x14ac:dyDescent="0.5">
      <c r="A18" s="24"/>
      <c r="B18" s="16" t="s">
        <v>169</v>
      </c>
      <c r="C18" s="28" t="s">
        <v>170</v>
      </c>
      <c r="D18" s="1"/>
      <c r="E18" s="1">
        <v>2</v>
      </c>
      <c r="F18" s="1"/>
      <c r="G18" s="1">
        <v>1</v>
      </c>
      <c r="H18" s="1"/>
      <c r="I18" s="1"/>
      <c r="J18" s="1">
        <v>1</v>
      </c>
      <c r="K18" s="1">
        <v>1</v>
      </c>
      <c r="L18" s="1">
        <v>2</v>
      </c>
      <c r="M18" s="1">
        <v>1</v>
      </c>
      <c r="N18" s="38">
        <v>1</v>
      </c>
      <c r="O18" s="38">
        <v>2</v>
      </c>
      <c r="P18" s="38">
        <v>1</v>
      </c>
      <c r="Q18" s="38">
        <v>2</v>
      </c>
      <c r="R18" s="38">
        <v>1</v>
      </c>
      <c r="S18" s="38">
        <v>5</v>
      </c>
      <c r="T18" s="38">
        <v>1</v>
      </c>
      <c r="U18" s="38">
        <v>2</v>
      </c>
      <c r="V18" s="38">
        <v>1</v>
      </c>
      <c r="W18" s="38">
        <v>2</v>
      </c>
      <c r="X18" s="38">
        <v>1</v>
      </c>
      <c r="Y18" s="38">
        <v>2</v>
      </c>
      <c r="Z18" s="38">
        <v>1</v>
      </c>
      <c r="AA18" s="38">
        <v>2</v>
      </c>
      <c r="AB18" s="46">
        <f t="shared" si="2"/>
        <v>32</v>
      </c>
      <c r="AC18" s="18" t="s">
        <v>42</v>
      </c>
      <c r="AD18" s="1" t="s">
        <v>43</v>
      </c>
      <c r="AE18" s="38">
        <v>1</v>
      </c>
      <c r="AF18" s="28">
        <v>1</v>
      </c>
      <c r="AG18" s="28">
        <v>1</v>
      </c>
      <c r="AH18" s="1"/>
      <c r="AI18" s="1">
        <v>1</v>
      </c>
      <c r="AJ18" s="1"/>
      <c r="AK18" s="1">
        <v>1</v>
      </c>
      <c r="AL18" s="1">
        <v>1</v>
      </c>
      <c r="AM18" s="1">
        <v>1</v>
      </c>
      <c r="AN18" s="1">
        <v>1</v>
      </c>
      <c r="AO18" s="1">
        <v>1</v>
      </c>
      <c r="AP18" s="1">
        <v>1</v>
      </c>
      <c r="AQ18" s="59">
        <f>SUM(AE18:AP18)</f>
        <v>10</v>
      </c>
    </row>
    <row r="19" spans="1:43" ht="17.25" customHeight="1" thickBot="1" x14ac:dyDescent="0.5">
      <c r="A19" s="24"/>
      <c r="B19" s="16" t="s">
        <v>92</v>
      </c>
      <c r="C19" s="28" t="s">
        <v>93</v>
      </c>
      <c r="D19" s="1"/>
      <c r="E19" s="1">
        <v>1</v>
      </c>
      <c r="F19" s="1">
        <v>1</v>
      </c>
      <c r="G19" s="1">
        <v>2</v>
      </c>
      <c r="H19" s="1"/>
      <c r="I19" s="1">
        <v>1</v>
      </c>
      <c r="J19" s="1"/>
      <c r="K19" s="1"/>
      <c r="L19" s="1">
        <v>1</v>
      </c>
      <c r="M19" s="1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46">
        <f t="shared" si="2"/>
        <v>6</v>
      </c>
      <c r="AC19" s="16" t="s">
        <v>144</v>
      </c>
      <c r="AD19" s="1" t="s">
        <v>145</v>
      </c>
      <c r="AE19" s="38">
        <v>1</v>
      </c>
      <c r="AF19" s="28">
        <v>1</v>
      </c>
      <c r="AG19" s="28">
        <v>1</v>
      </c>
      <c r="AH19" s="1"/>
      <c r="AI19" s="1">
        <v>1</v>
      </c>
      <c r="AJ19" s="1">
        <v>1</v>
      </c>
      <c r="AK19" s="1"/>
      <c r="AL19" s="1">
        <v>1</v>
      </c>
      <c r="AM19" s="1">
        <v>1</v>
      </c>
      <c r="AN19" s="1">
        <v>1</v>
      </c>
      <c r="AO19" s="1">
        <v>1</v>
      </c>
      <c r="AP19" s="1"/>
      <c r="AQ19" s="59">
        <f>SUM(AE19:AO19)</f>
        <v>9</v>
      </c>
    </row>
    <row r="20" spans="1:43" ht="17.25" customHeight="1" thickBot="1" x14ac:dyDescent="0.5">
      <c r="A20" s="24"/>
      <c r="B20" s="16" t="s">
        <v>0</v>
      </c>
      <c r="C20" s="28" t="s">
        <v>5</v>
      </c>
      <c r="D20" s="1">
        <v>1</v>
      </c>
      <c r="E20" s="1">
        <v>3</v>
      </c>
      <c r="F20" s="1">
        <v>1</v>
      </c>
      <c r="G20" s="1">
        <v>2</v>
      </c>
      <c r="H20" s="1"/>
      <c r="I20" s="1">
        <v>1</v>
      </c>
      <c r="J20" s="1">
        <v>1</v>
      </c>
      <c r="K20" s="1">
        <v>1</v>
      </c>
      <c r="L20" s="1">
        <v>2</v>
      </c>
      <c r="M20" s="1">
        <v>1</v>
      </c>
      <c r="N20" s="38"/>
      <c r="O20" s="38"/>
      <c r="P20" s="38">
        <v>1</v>
      </c>
      <c r="Q20" s="38">
        <v>2</v>
      </c>
      <c r="R20" s="38">
        <v>1</v>
      </c>
      <c r="S20" s="38">
        <v>1</v>
      </c>
      <c r="T20" s="38">
        <v>1</v>
      </c>
      <c r="U20" s="38">
        <v>1</v>
      </c>
      <c r="V20" s="38">
        <v>1</v>
      </c>
      <c r="W20" s="38"/>
      <c r="X20" s="38">
        <v>1</v>
      </c>
      <c r="Y20" s="38"/>
      <c r="Z20" s="38">
        <v>1</v>
      </c>
      <c r="AA20" s="38">
        <v>1</v>
      </c>
      <c r="AB20" s="46">
        <f t="shared" si="2"/>
        <v>24</v>
      </c>
      <c r="AC20" s="16" t="s">
        <v>169</v>
      </c>
      <c r="AD20" s="1" t="s">
        <v>58</v>
      </c>
      <c r="AE20" s="38">
        <v>1</v>
      </c>
      <c r="AF20" s="28">
        <v>1</v>
      </c>
      <c r="AG20" s="28">
        <v>1</v>
      </c>
      <c r="AH20" s="1">
        <v>1</v>
      </c>
      <c r="AI20" s="1">
        <v>1</v>
      </c>
      <c r="AJ20" s="1">
        <v>1</v>
      </c>
      <c r="AK20" s="1">
        <v>1</v>
      </c>
      <c r="AL20" s="1">
        <v>1</v>
      </c>
      <c r="AM20" s="1"/>
      <c r="AN20" s="1">
        <v>1</v>
      </c>
      <c r="AO20" s="1">
        <v>1</v>
      </c>
      <c r="AP20" s="1">
        <v>1</v>
      </c>
      <c r="AQ20" s="59">
        <f>SUM(AE20:AP20)</f>
        <v>11</v>
      </c>
    </row>
    <row r="21" spans="1:43" ht="17.25" customHeight="1" thickBot="1" x14ac:dyDescent="0.5">
      <c r="A21" s="24"/>
      <c r="B21" s="16" t="s">
        <v>147</v>
      </c>
      <c r="C21" s="28" t="s">
        <v>43</v>
      </c>
      <c r="D21" s="1">
        <v>1</v>
      </c>
      <c r="E21" s="1">
        <v>4</v>
      </c>
      <c r="F21" s="1">
        <v>1</v>
      </c>
      <c r="G21" s="1">
        <v>3</v>
      </c>
      <c r="H21" s="1">
        <v>1</v>
      </c>
      <c r="I21" s="1">
        <v>1</v>
      </c>
      <c r="J21" s="1">
        <v>1</v>
      </c>
      <c r="K21" s="1">
        <v>1</v>
      </c>
      <c r="L21" s="1">
        <v>1</v>
      </c>
      <c r="M21" s="1"/>
      <c r="N21" s="38">
        <v>1</v>
      </c>
      <c r="O21" s="38">
        <v>1</v>
      </c>
      <c r="P21" s="38">
        <v>1</v>
      </c>
      <c r="Q21" s="38">
        <v>1</v>
      </c>
      <c r="R21" s="38">
        <v>1</v>
      </c>
      <c r="S21" s="38">
        <v>2</v>
      </c>
      <c r="T21" s="38">
        <v>1</v>
      </c>
      <c r="U21" s="38"/>
      <c r="V21" s="38">
        <v>1</v>
      </c>
      <c r="W21" s="38"/>
      <c r="X21" s="38">
        <v>1</v>
      </c>
      <c r="Y21" s="38">
        <v>1</v>
      </c>
      <c r="Z21" s="38">
        <v>1</v>
      </c>
      <c r="AA21" s="38">
        <v>2</v>
      </c>
      <c r="AB21" s="46">
        <f t="shared" si="2"/>
        <v>28</v>
      </c>
      <c r="AC21" s="16" t="s">
        <v>92</v>
      </c>
      <c r="AD21" s="1" t="s">
        <v>93</v>
      </c>
      <c r="AE21" s="38"/>
      <c r="AF21" s="28">
        <v>1</v>
      </c>
      <c r="AG21" s="28">
        <v>1</v>
      </c>
      <c r="AH21" s="1">
        <v>1</v>
      </c>
      <c r="AI21" s="1">
        <v>1</v>
      </c>
      <c r="AJ21" s="1"/>
      <c r="AK21" s="1"/>
      <c r="AL21" s="1"/>
      <c r="AM21" s="1"/>
      <c r="AN21" s="1"/>
      <c r="AO21" s="1">
        <v>1</v>
      </c>
      <c r="AP21" s="1">
        <v>1</v>
      </c>
      <c r="AQ21" s="59">
        <f>SUM(AE21:AM21)</f>
        <v>4</v>
      </c>
    </row>
    <row r="22" spans="1:43" ht="17.25" customHeight="1" thickBot="1" x14ac:dyDescent="0.5">
      <c r="A22" s="24"/>
      <c r="B22" s="16" t="s">
        <v>112</v>
      </c>
      <c r="C22" s="28" t="s">
        <v>113</v>
      </c>
      <c r="D22" s="1">
        <v>1</v>
      </c>
      <c r="E22" s="1">
        <v>3</v>
      </c>
      <c r="F22" s="1">
        <v>1</v>
      </c>
      <c r="G22" s="1">
        <v>2</v>
      </c>
      <c r="H22" s="1">
        <v>1</v>
      </c>
      <c r="I22" s="1">
        <v>1</v>
      </c>
      <c r="J22" s="1">
        <v>1</v>
      </c>
      <c r="K22" s="1">
        <v>2</v>
      </c>
      <c r="L22" s="1">
        <v>1</v>
      </c>
      <c r="M22" s="1"/>
      <c r="N22" s="38">
        <v>1</v>
      </c>
      <c r="O22" s="38">
        <v>2</v>
      </c>
      <c r="P22" s="38"/>
      <c r="Q22" s="38">
        <v>1</v>
      </c>
      <c r="R22" s="38">
        <v>1</v>
      </c>
      <c r="S22" s="38">
        <v>1</v>
      </c>
      <c r="T22" s="38">
        <v>1</v>
      </c>
      <c r="U22" s="38">
        <v>1</v>
      </c>
      <c r="V22" s="38">
        <v>1</v>
      </c>
      <c r="W22" s="38">
        <v>1</v>
      </c>
      <c r="X22" s="38">
        <v>1</v>
      </c>
      <c r="Y22" s="38">
        <v>1</v>
      </c>
      <c r="Z22" s="38">
        <v>1</v>
      </c>
      <c r="AA22" s="38">
        <v>2</v>
      </c>
      <c r="AB22" s="46">
        <f>SUM(D22:AA22)</f>
        <v>28</v>
      </c>
      <c r="AC22" s="16" t="s">
        <v>0</v>
      </c>
      <c r="AD22" s="1" t="s">
        <v>5</v>
      </c>
      <c r="AE22" s="38">
        <v>1</v>
      </c>
      <c r="AF22" s="28">
        <v>1</v>
      </c>
      <c r="AG22" s="28">
        <v>1</v>
      </c>
      <c r="AH22" s="1"/>
      <c r="AI22" s="1">
        <v>1</v>
      </c>
      <c r="AJ22" s="1">
        <v>1</v>
      </c>
      <c r="AK22" s="1"/>
      <c r="AL22" s="1">
        <v>1</v>
      </c>
      <c r="AM22" s="1">
        <v>1</v>
      </c>
      <c r="AN22" s="1">
        <v>1</v>
      </c>
      <c r="AO22" s="1">
        <v>1</v>
      </c>
      <c r="AP22" s="1">
        <v>1</v>
      </c>
      <c r="AQ22" s="59">
        <f>SUM(AE22:AP22)</f>
        <v>10</v>
      </c>
    </row>
    <row r="23" spans="1:43" ht="17.25" customHeight="1" thickBot="1" x14ac:dyDescent="0.5">
      <c r="A23" s="24"/>
      <c r="B23" s="16" t="s">
        <v>65</v>
      </c>
      <c r="C23" s="29" t="s">
        <v>66</v>
      </c>
      <c r="D23" s="1">
        <v>1</v>
      </c>
      <c r="E23" s="1">
        <v>2</v>
      </c>
      <c r="F23" s="1">
        <v>1</v>
      </c>
      <c r="G23" s="1">
        <v>3</v>
      </c>
      <c r="H23" s="1">
        <v>1</v>
      </c>
      <c r="I23" s="1">
        <v>1</v>
      </c>
      <c r="J23" s="1">
        <v>1</v>
      </c>
      <c r="K23" s="1">
        <v>1</v>
      </c>
      <c r="L23" s="1">
        <v>2</v>
      </c>
      <c r="M23" s="1">
        <v>1</v>
      </c>
      <c r="N23" s="38">
        <v>1</v>
      </c>
      <c r="O23" s="38">
        <v>2</v>
      </c>
      <c r="P23" s="38">
        <v>1</v>
      </c>
      <c r="Q23" s="38">
        <v>3</v>
      </c>
      <c r="R23" s="38"/>
      <c r="S23" s="38">
        <v>1</v>
      </c>
      <c r="T23" s="38">
        <v>1</v>
      </c>
      <c r="U23" s="38">
        <v>1</v>
      </c>
      <c r="V23" s="38">
        <v>1</v>
      </c>
      <c r="W23" s="38"/>
      <c r="X23" s="38">
        <v>1</v>
      </c>
      <c r="Y23" s="38">
        <v>1</v>
      </c>
      <c r="Z23" s="38">
        <v>1</v>
      </c>
      <c r="AA23" s="38">
        <v>1</v>
      </c>
      <c r="AB23" s="46">
        <f t="shared" si="2"/>
        <v>29</v>
      </c>
      <c r="AC23" s="16" t="s">
        <v>147</v>
      </c>
      <c r="AD23" s="1" t="s">
        <v>43</v>
      </c>
      <c r="AE23" s="38">
        <v>1</v>
      </c>
      <c r="AF23" s="13">
        <v>1</v>
      </c>
      <c r="AG23" s="28">
        <v>1</v>
      </c>
      <c r="AH23" s="1">
        <v>1</v>
      </c>
      <c r="AI23" s="1">
        <v>1</v>
      </c>
      <c r="AJ23" s="1">
        <v>1</v>
      </c>
      <c r="AK23" s="1">
        <v>1</v>
      </c>
      <c r="AL23" s="1">
        <v>1</v>
      </c>
      <c r="AM23" s="1">
        <v>1</v>
      </c>
      <c r="AN23" s="1">
        <v>1</v>
      </c>
      <c r="AO23" s="1">
        <v>1</v>
      </c>
      <c r="AP23" s="1">
        <v>1</v>
      </c>
      <c r="AQ23" s="59">
        <f>SUM(AE23:AP23)</f>
        <v>12</v>
      </c>
    </row>
    <row r="24" spans="1:43" ht="17.25" customHeight="1" thickBot="1" x14ac:dyDescent="0.5">
      <c r="A24" s="21"/>
      <c r="B24" s="22" t="s">
        <v>23</v>
      </c>
      <c r="C24" s="30" t="s">
        <v>24</v>
      </c>
      <c r="D24" s="36">
        <v>1</v>
      </c>
      <c r="E24" s="36">
        <v>2</v>
      </c>
      <c r="F24" s="36">
        <v>1</v>
      </c>
      <c r="G24" s="36">
        <v>2</v>
      </c>
      <c r="H24" s="36">
        <v>1</v>
      </c>
      <c r="I24" s="36">
        <v>1</v>
      </c>
      <c r="J24" s="36">
        <v>1</v>
      </c>
      <c r="K24" s="36">
        <v>2</v>
      </c>
      <c r="L24" s="36">
        <v>1</v>
      </c>
      <c r="M24" s="36"/>
      <c r="N24" s="36">
        <v>1</v>
      </c>
      <c r="O24" s="36">
        <v>2</v>
      </c>
      <c r="P24" s="36">
        <v>1</v>
      </c>
      <c r="Q24" s="36">
        <v>3</v>
      </c>
      <c r="R24" s="36"/>
      <c r="S24" s="36">
        <v>2</v>
      </c>
      <c r="T24" s="36">
        <v>1</v>
      </c>
      <c r="U24" s="36">
        <v>1</v>
      </c>
      <c r="V24" s="36">
        <v>1</v>
      </c>
      <c r="W24" s="36"/>
      <c r="X24" s="36">
        <v>1</v>
      </c>
      <c r="Y24" s="36">
        <v>1</v>
      </c>
      <c r="Z24" s="36">
        <v>1</v>
      </c>
      <c r="AA24" s="36">
        <v>2</v>
      </c>
      <c r="AB24" s="46">
        <f t="shared" si="2"/>
        <v>29</v>
      </c>
      <c r="AC24" s="16" t="s">
        <v>112</v>
      </c>
      <c r="AD24" s="1" t="s">
        <v>113</v>
      </c>
      <c r="AE24" s="38">
        <v>1</v>
      </c>
      <c r="AF24" s="28">
        <v>1</v>
      </c>
      <c r="AG24" s="28"/>
      <c r="AH24" s="1">
        <v>1</v>
      </c>
      <c r="AI24" s="1">
        <v>1</v>
      </c>
      <c r="AJ24" s="1"/>
      <c r="AK24" s="1">
        <v>1</v>
      </c>
      <c r="AL24" s="1">
        <v>1</v>
      </c>
      <c r="AM24" s="1">
        <v>1</v>
      </c>
      <c r="AN24" s="1"/>
      <c r="AO24" s="1">
        <v>1</v>
      </c>
      <c r="AP24" s="1">
        <v>1</v>
      </c>
      <c r="AQ24" s="59">
        <f>SUM(AE24:AM24)</f>
        <v>7</v>
      </c>
    </row>
    <row r="25" spans="1:43" ht="17.25" customHeight="1" thickBot="1" x14ac:dyDescent="0.5">
      <c r="A25" s="23" t="s">
        <v>172</v>
      </c>
      <c r="B25" s="19" t="s">
        <v>38</v>
      </c>
      <c r="C25" s="31" t="s">
        <v>39</v>
      </c>
      <c r="D25" s="1">
        <v>1</v>
      </c>
      <c r="E25" s="1">
        <v>3</v>
      </c>
      <c r="F25" s="1">
        <v>1</v>
      </c>
      <c r="G25" s="1">
        <v>4</v>
      </c>
      <c r="H25" s="1">
        <v>1</v>
      </c>
      <c r="I25" s="1">
        <v>3</v>
      </c>
      <c r="J25" s="1">
        <v>1</v>
      </c>
      <c r="K25" s="1"/>
      <c r="L25" s="1">
        <v>4</v>
      </c>
      <c r="M25" s="1">
        <v>2</v>
      </c>
      <c r="N25" s="1">
        <v>1</v>
      </c>
      <c r="O25" s="1">
        <v>3</v>
      </c>
      <c r="P25" s="1">
        <v>1</v>
      </c>
      <c r="Q25" s="1">
        <v>3</v>
      </c>
      <c r="R25" s="1">
        <v>1</v>
      </c>
      <c r="S25" s="1">
        <v>5</v>
      </c>
      <c r="T25" s="1">
        <v>1</v>
      </c>
      <c r="U25" s="1"/>
      <c r="V25" s="1">
        <v>1</v>
      </c>
      <c r="W25" s="1">
        <v>1</v>
      </c>
      <c r="X25" s="1">
        <v>1</v>
      </c>
      <c r="Y25" s="1">
        <v>2</v>
      </c>
      <c r="Z25" s="1">
        <v>1</v>
      </c>
      <c r="AA25" s="1">
        <v>2</v>
      </c>
      <c r="AB25" s="46">
        <f t="shared" si="2"/>
        <v>43</v>
      </c>
      <c r="AC25" s="16" t="s">
        <v>65</v>
      </c>
      <c r="AD25" s="12" t="s">
        <v>66</v>
      </c>
      <c r="AE25" s="38">
        <v>1</v>
      </c>
      <c r="AF25" s="28">
        <v>1</v>
      </c>
      <c r="AG25" s="28">
        <v>1</v>
      </c>
      <c r="AH25" s="1">
        <v>1</v>
      </c>
      <c r="AI25" s="1">
        <v>1</v>
      </c>
      <c r="AJ25" s="1">
        <v>1</v>
      </c>
      <c r="AK25" s="1">
        <v>1</v>
      </c>
      <c r="AL25" s="1">
        <v>1</v>
      </c>
      <c r="AM25" s="1">
        <v>1</v>
      </c>
      <c r="AN25" s="1">
        <v>1</v>
      </c>
      <c r="AO25" s="1">
        <v>1</v>
      </c>
      <c r="AP25" s="1">
        <v>1</v>
      </c>
      <c r="AQ25" s="59">
        <f>SUM(AE25:AP25)</f>
        <v>12</v>
      </c>
    </row>
    <row r="26" spans="1:43" ht="17.25" customHeight="1" thickBot="1" x14ac:dyDescent="0.5">
      <c r="A26" s="24" t="s">
        <v>208</v>
      </c>
      <c r="B26" s="16" t="s">
        <v>8</v>
      </c>
      <c r="C26" s="27" t="s">
        <v>9</v>
      </c>
      <c r="D26" s="1">
        <v>1</v>
      </c>
      <c r="E26" s="1">
        <v>2</v>
      </c>
      <c r="F26" s="1">
        <v>1</v>
      </c>
      <c r="G26" s="1">
        <v>1</v>
      </c>
      <c r="H26" s="1">
        <v>1</v>
      </c>
      <c r="I26" s="1"/>
      <c r="J26" s="1">
        <v>1</v>
      </c>
      <c r="K26" s="1">
        <v>1</v>
      </c>
      <c r="L26" s="1"/>
      <c r="M26" s="1"/>
      <c r="N26" s="38"/>
      <c r="O26" s="38">
        <v>1</v>
      </c>
      <c r="P26" s="38"/>
      <c r="Q26" s="38"/>
      <c r="R26" s="38"/>
      <c r="S26" s="38"/>
      <c r="T26" s="38">
        <v>1</v>
      </c>
      <c r="U26" s="38"/>
      <c r="V26" s="38">
        <v>1</v>
      </c>
      <c r="W26" s="38">
        <v>1</v>
      </c>
      <c r="X26" s="38"/>
      <c r="Y26" s="38">
        <v>1</v>
      </c>
      <c r="Z26" s="38">
        <v>1</v>
      </c>
      <c r="AA26" s="38"/>
      <c r="AB26" s="46">
        <f t="shared" si="2"/>
        <v>14</v>
      </c>
      <c r="AC26" s="1" t="s">
        <v>23</v>
      </c>
      <c r="AD26" s="6" t="s">
        <v>24</v>
      </c>
      <c r="AE26" s="1">
        <v>1</v>
      </c>
      <c r="AF26" s="1"/>
      <c r="AG26" s="1">
        <v>1</v>
      </c>
      <c r="AH26" s="1">
        <v>1</v>
      </c>
      <c r="AI26" s="1"/>
      <c r="AJ26" s="1">
        <v>1</v>
      </c>
      <c r="AK26" s="1">
        <v>1</v>
      </c>
      <c r="AL26" s="1">
        <v>1</v>
      </c>
      <c r="AM26" s="1">
        <v>1</v>
      </c>
      <c r="AN26" s="1"/>
      <c r="AO26" s="1">
        <v>1</v>
      </c>
      <c r="AP26" s="1">
        <v>1</v>
      </c>
      <c r="AQ26" s="59">
        <f>SUM(AE26:AM26)</f>
        <v>7</v>
      </c>
    </row>
    <row r="27" spans="1:43" ht="17.25" customHeight="1" thickBot="1" x14ac:dyDescent="0.5">
      <c r="A27" s="24"/>
      <c r="B27" s="16" t="s">
        <v>124</v>
      </c>
      <c r="C27" s="32" t="s">
        <v>125</v>
      </c>
      <c r="D27" s="1">
        <v>1</v>
      </c>
      <c r="E27" s="1">
        <v>3</v>
      </c>
      <c r="F27" s="1">
        <v>1</v>
      </c>
      <c r="G27" s="1">
        <v>2</v>
      </c>
      <c r="H27" s="1">
        <v>1</v>
      </c>
      <c r="I27" s="1">
        <v>1</v>
      </c>
      <c r="J27" s="1">
        <v>1</v>
      </c>
      <c r="K27" s="1">
        <v>1</v>
      </c>
      <c r="L27" s="1">
        <v>3</v>
      </c>
      <c r="M27" s="1">
        <v>2</v>
      </c>
      <c r="N27" s="38">
        <v>1</v>
      </c>
      <c r="O27" s="38">
        <v>1</v>
      </c>
      <c r="P27" s="38">
        <v>1</v>
      </c>
      <c r="Q27" s="38">
        <v>2</v>
      </c>
      <c r="R27" s="38"/>
      <c r="S27" s="38">
        <v>2</v>
      </c>
      <c r="T27" s="38">
        <v>1</v>
      </c>
      <c r="U27" s="38"/>
      <c r="V27" s="38">
        <v>1</v>
      </c>
      <c r="W27" s="38">
        <v>1</v>
      </c>
      <c r="X27" s="38">
        <v>1</v>
      </c>
      <c r="Y27" s="38">
        <v>2</v>
      </c>
      <c r="Z27" s="38">
        <v>1</v>
      </c>
      <c r="AA27" s="38">
        <v>1</v>
      </c>
      <c r="AB27" s="46">
        <f t="shared" si="2"/>
        <v>31</v>
      </c>
      <c r="AC27" s="1" t="s">
        <v>213</v>
      </c>
      <c r="AD27" s="6"/>
      <c r="AE27" s="1"/>
      <c r="AF27" s="1"/>
      <c r="AG27" s="1"/>
      <c r="AH27" s="1"/>
      <c r="AI27" s="1"/>
      <c r="AJ27" s="1">
        <v>1</v>
      </c>
      <c r="AK27" s="1">
        <v>1</v>
      </c>
      <c r="AL27" s="1"/>
      <c r="AM27" s="1"/>
      <c r="AN27" s="1"/>
      <c r="AO27" s="1"/>
      <c r="AP27" s="1"/>
      <c r="AQ27" s="59">
        <f>SUM(AE27:AM27)</f>
        <v>2</v>
      </c>
    </row>
    <row r="28" spans="1:43" ht="17.25" customHeight="1" thickBot="1" x14ac:dyDescent="0.5">
      <c r="A28" s="24"/>
      <c r="B28" s="16" t="s">
        <v>73</v>
      </c>
      <c r="C28" s="28" t="s">
        <v>173</v>
      </c>
      <c r="D28" s="1"/>
      <c r="E28" s="1"/>
      <c r="F28" s="1"/>
      <c r="G28" s="1">
        <v>1</v>
      </c>
      <c r="H28" s="1">
        <v>1</v>
      </c>
      <c r="I28" s="1"/>
      <c r="J28" s="1">
        <v>1</v>
      </c>
      <c r="K28" s="1"/>
      <c r="L28" s="1">
        <v>2</v>
      </c>
      <c r="M28" s="1">
        <v>1</v>
      </c>
      <c r="N28" s="38">
        <v>1</v>
      </c>
      <c r="O28" s="38">
        <v>1</v>
      </c>
      <c r="P28" s="38">
        <v>1</v>
      </c>
      <c r="Q28" s="38"/>
      <c r="R28" s="38">
        <v>1</v>
      </c>
      <c r="S28" s="38"/>
      <c r="T28" s="38"/>
      <c r="U28" s="38"/>
      <c r="V28" s="38">
        <v>1</v>
      </c>
      <c r="W28" s="38"/>
      <c r="X28" s="38">
        <v>1</v>
      </c>
      <c r="Y28" s="38"/>
      <c r="Z28" s="38">
        <v>1</v>
      </c>
      <c r="AA28" s="38"/>
      <c r="AB28" s="46">
        <f t="shared" si="2"/>
        <v>13</v>
      </c>
      <c r="AC28" s="36" t="s">
        <v>214</v>
      </c>
      <c r="AD28" s="56"/>
      <c r="AE28" s="36"/>
      <c r="AF28" s="36"/>
      <c r="AG28" s="36"/>
      <c r="AH28" s="36"/>
      <c r="AI28" s="36"/>
      <c r="AJ28" s="36">
        <v>1</v>
      </c>
      <c r="AK28" s="36">
        <v>1</v>
      </c>
      <c r="AL28" s="36"/>
      <c r="AM28" s="36"/>
      <c r="AN28" s="36"/>
      <c r="AO28" s="36"/>
      <c r="AP28" s="36"/>
      <c r="AQ28" s="62">
        <f>SUM(AE28:AM28)</f>
        <v>2</v>
      </c>
    </row>
    <row r="29" spans="1:43" ht="17.25" customHeight="1" thickBot="1" x14ac:dyDescent="0.5">
      <c r="A29" s="24"/>
      <c r="B29" s="16" t="s">
        <v>84</v>
      </c>
      <c r="C29" s="28" t="s">
        <v>85</v>
      </c>
      <c r="D29" s="1">
        <v>1</v>
      </c>
      <c r="E29" s="1">
        <v>1</v>
      </c>
      <c r="F29" s="1">
        <v>1</v>
      </c>
      <c r="G29" s="1">
        <v>1</v>
      </c>
      <c r="H29" s="1">
        <v>1</v>
      </c>
      <c r="I29" s="1">
        <v>2</v>
      </c>
      <c r="J29" s="1">
        <v>1</v>
      </c>
      <c r="K29" s="1">
        <v>2</v>
      </c>
      <c r="L29" s="1">
        <v>1</v>
      </c>
      <c r="M29" s="1"/>
      <c r="N29" s="38">
        <v>1</v>
      </c>
      <c r="O29" s="38">
        <v>1</v>
      </c>
      <c r="P29" s="38">
        <v>1</v>
      </c>
      <c r="Q29" s="38">
        <v>2</v>
      </c>
      <c r="R29" s="38">
        <v>1</v>
      </c>
      <c r="S29" s="38">
        <v>1</v>
      </c>
      <c r="T29" s="38">
        <v>1</v>
      </c>
      <c r="U29" s="38"/>
      <c r="V29" s="38">
        <v>1</v>
      </c>
      <c r="W29" s="38"/>
      <c r="X29" s="38">
        <v>1</v>
      </c>
      <c r="Y29" s="38">
        <v>2</v>
      </c>
      <c r="Z29" s="38">
        <v>1</v>
      </c>
      <c r="AA29" s="38">
        <v>1</v>
      </c>
      <c r="AB29" s="46">
        <f t="shared" si="2"/>
        <v>25</v>
      </c>
      <c r="AC29" s="37" t="s">
        <v>38</v>
      </c>
      <c r="AD29" s="17" t="s">
        <v>39</v>
      </c>
      <c r="AE29" s="45">
        <v>1</v>
      </c>
      <c r="AF29" s="55">
        <v>1</v>
      </c>
      <c r="AG29" s="55">
        <v>1</v>
      </c>
      <c r="AH29" s="17">
        <v>1</v>
      </c>
      <c r="AI29" s="17">
        <v>1</v>
      </c>
      <c r="AJ29" s="17">
        <v>1</v>
      </c>
      <c r="AK29" s="17">
        <v>1</v>
      </c>
      <c r="AL29" s="17"/>
      <c r="AM29" s="17">
        <v>1</v>
      </c>
      <c r="AN29" s="17">
        <v>1</v>
      </c>
      <c r="AO29" s="17">
        <v>1</v>
      </c>
      <c r="AP29" s="17">
        <v>1</v>
      </c>
      <c r="AQ29" s="60">
        <f>SUM(AE29:AP29)</f>
        <v>11</v>
      </c>
    </row>
    <row r="30" spans="1:43" ht="17.25" customHeight="1" thickBot="1" x14ac:dyDescent="0.5">
      <c r="A30" s="24"/>
      <c r="B30" s="16" t="s">
        <v>96</v>
      </c>
      <c r="C30" s="28" t="s">
        <v>97</v>
      </c>
      <c r="D30" s="1">
        <v>1</v>
      </c>
      <c r="E30" s="1">
        <v>1</v>
      </c>
      <c r="F30" s="1">
        <v>1</v>
      </c>
      <c r="G30" s="1">
        <v>1</v>
      </c>
      <c r="H30" s="1">
        <v>1</v>
      </c>
      <c r="I30" s="1">
        <v>2</v>
      </c>
      <c r="J30" s="1">
        <v>1</v>
      </c>
      <c r="K30" s="1"/>
      <c r="L30" s="1">
        <v>1</v>
      </c>
      <c r="M30" s="1"/>
      <c r="N30" s="38">
        <v>1</v>
      </c>
      <c r="O30" s="38"/>
      <c r="P30" s="38">
        <v>1</v>
      </c>
      <c r="Q30" s="38">
        <v>2</v>
      </c>
      <c r="R30" s="38">
        <v>1</v>
      </c>
      <c r="S30" s="38">
        <v>1</v>
      </c>
      <c r="T30" s="38">
        <v>1</v>
      </c>
      <c r="U30" s="38">
        <v>1</v>
      </c>
      <c r="V30" s="38">
        <v>1</v>
      </c>
      <c r="W30" s="38"/>
      <c r="X30" s="38">
        <v>1</v>
      </c>
      <c r="Y30" s="38">
        <v>2</v>
      </c>
      <c r="Z30" s="38">
        <v>1</v>
      </c>
      <c r="AA30" s="38"/>
      <c r="AB30" s="46">
        <f>SUM(D30:AA30)</f>
        <v>22</v>
      </c>
      <c r="AC30" s="16" t="s">
        <v>8</v>
      </c>
      <c r="AD30" s="6" t="s">
        <v>9</v>
      </c>
      <c r="AE30" s="38"/>
      <c r="AF30" s="28">
        <v>1</v>
      </c>
      <c r="AG30" s="28">
        <v>1</v>
      </c>
      <c r="AH30" s="1">
        <v>1</v>
      </c>
      <c r="AI30" s="1">
        <v>1</v>
      </c>
      <c r="AJ30" s="1">
        <v>1</v>
      </c>
      <c r="AK30" s="1"/>
      <c r="AL30" s="1">
        <v>1</v>
      </c>
      <c r="AM30" s="1">
        <v>1</v>
      </c>
      <c r="AN30" s="1">
        <v>1</v>
      </c>
      <c r="AO30" s="1">
        <v>1</v>
      </c>
      <c r="AP30" s="1">
        <v>1</v>
      </c>
      <c r="AQ30" s="59">
        <f>SUM(AE30:AP30)</f>
        <v>10</v>
      </c>
    </row>
    <row r="31" spans="1:43" ht="17.25" customHeight="1" thickBot="1" x14ac:dyDescent="0.5">
      <c r="A31" s="24"/>
      <c r="B31" s="16" t="s">
        <v>100</v>
      </c>
      <c r="C31" s="28" t="s">
        <v>101</v>
      </c>
      <c r="D31" s="1">
        <v>1</v>
      </c>
      <c r="E31" s="1">
        <v>2</v>
      </c>
      <c r="F31" s="1">
        <v>1</v>
      </c>
      <c r="G31" s="1">
        <v>2</v>
      </c>
      <c r="H31" s="1">
        <v>1</v>
      </c>
      <c r="I31" s="1">
        <v>1</v>
      </c>
      <c r="J31" s="1">
        <v>1</v>
      </c>
      <c r="K31" s="1"/>
      <c r="L31" s="1"/>
      <c r="M31" s="1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>
        <v>1</v>
      </c>
      <c r="Y31" s="38">
        <v>1</v>
      </c>
      <c r="Z31" s="38">
        <v>1</v>
      </c>
      <c r="AA31" s="38">
        <v>1</v>
      </c>
      <c r="AB31" s="46">
        <f t="shared" si="2"/>
        <v>13</v>
      </c>
      <c r="AC31" s="16" t="s">
        <v>124</v>
      </c>
      <c r="AD31" s="11" t="s">
        <v>125</v>
      </c>
      <c r="AE31" s="38"/>
      <c r="AF31" s="28">
        <v>1</v>
      </c>
      <c r="AG31" s="28"/>
      <c r="AH31" s="1">
        <v>1</v>
      </c>
      <c r="AI31" s="1">
        <v>1</v>
      </c>
      <c r="AJ31" s="1">
        <v>1</v>
      </c>
      <c r="AK31" s="1">
        <v>1</v>
      </c>
      <c r="AL31" s="1"/>
      <c r="AM31" s="1">
        <v>1</v>
      </c>
      <c r="AN31" s="1">
        <v>1</v>
      </c>
      <c r="AO31" s="1"/>
      <c r="AP31" s="1">
        <v>1</v>
      </c>
      <c r="AQ31" s="59">
        <f>SUM(AE31:AN31)</f>
        <v>7</v>
      </c>
    </row>
    <row r="32" spans="1:43" ht="17.25" customHeight="1" thickBot="1" x14ac:dyDescent="0.5">
      <c r="A32" s="24"/>
      <c r="B32" s="16" t="s">
        <v>104</v>
      </c>
      <c r="C32" s="28" t="s">
        <v>105</v>
      </c>
      <c r="D32" s="1">
        <v>1</v>
      </c>
      <c r="E32" s="1">
        <v>1</v>
      </c>
      <c r="F32" s="1">
        <v>1</v>
      </c>
      <c r="G32" s="1">
        <v>1</v>
      </c>
      <c r="H32" s="1"/>
      <c r="I32" s="1">
        <v>2</v>
      </c>
      <c r="J32" s="1">
        <v>1</v>
      </c>
      <c r="K32" s="1">
        <v>2</v>
      </c>
      <c r="L32" s="1">
        <v>1</v>
      </c>
      <c r="M32" s="1"/>
      <c r="N32" s="38">
        <v>1</v>
      </c>
      <c r="O32" s="38"/>
      <c r="P32" s="38">
        <v>1</v>
      </c>
      <c r="Q32" s="38">
        <v>1</v>
      </c>
      <c r="R32" s="38">
        <v>1</v>
      </c>
      <c r="S32" s="38">
        <v>1</v>
      </c>
      <c r="T32" s="38">
        <v>1</v>
      </c>
      <c r="U32" s="38">
        <v>1</v>
      </c>
      <c r="V32" s="38"/>
      <c r="W32" s="38"/>
      <c r="X32" s="38">
        <v>1</v>
      </c>
      <c r="Y32" s="38">
        <v>2</v>
      </c>
      <c r="Z32" s="38">
        <v>1</v>
      </c>
      <c r="AA32" s="38">
        <v>1</v>
      </c>
      <c r="AB32" s="46">
        <f t="shared" si="2"/>
        <v>22</v>
      </c>
      <c r="AC32" s="16" t="s">
        <v>73</v>
      </c>
      <c r="AD32" s="1" t="s">
        <v>173</v>
      </c>
      <c r="AE32" s="38">
        <v>1</v>
      </c>
      <c r="AF32" s="28">
        <v>1</v>
      </c>
      <c r="AG32" s="28"/>
      <c r="AH32" s="1"/>
      <c r="AI32" s="1"/>
      <c r="AJ32" s="1">
        <v>1</v>
      </c>
      <c r="AK32" s="1"/>
      <c r="AL32" s="1"/>
      <c r="AM32" s="1"/>
      <c r="AN32" s="1"/>
      <c r="AO32" s="1"/>
      <c r="AP32" s="1"/>
      <c r="AQ32" s="59">
        <f>SUM(AE32:AM32)</f>
        <v>3</v>
      </c>
    </row>
    <row r="33" spans="1:43" ht="17.25" customHeight="1" thickBot="1" x14ac:dyDescent="0.5">
      <c r="A33" s="24"/>
      <c r="B33" s="16" t="s">
        <v>45</v>
      </c>
      <c r="C33" s="28" t="s">
        <v>46</v>
      </c>
      <c r="D33" s="1">
        <v>1</v>
      </c>
      <c r="E33" s="1">
        <v>2</v>
      </c>
      <c r="F33" s="1"/>
      <c r="G33" s="1">
        <v>1</v>
      </c>
      <c r="H33" s="1"/>
      <c r="I33" s="1">
        <v>1</v>
      </c>
      <c r="J33" s="1">
        <v>1</v>
      </c>
      <c r="K33" s="1">
        <v>2</v>
      </c>
      <c r="L33" s="1">
        <v>1</v>
      </c>
      <c r="M33" s="1"/>
      <c r="N33" s="38">
        <v>1</v>
      </c>
      <c r="O33" s="38"/>
      <c r="P33" s="38">
        <v>1</v>
      </c>
      <c r="Q33" s="38">
        <v>2</v>
      </c>
      <c r="R33" s="38"/>
      <c r="S33" s="38">
        <v>1</v>
      </c>
      <c r="T33" s="38">
        <v>1</v>
      </c>
      <c r="U33" s="38"/>
      <c r="V33" s="38">
        <v>1</v>
      </c>
      <c r="W33" s="38">
        <v>1</v>
      </c>
      <c r="X33" s="38">
        <v>1</v>
      </c>
      <c r="Y33" s="38"/>
      <c r="Z33" s="38">
        <v>1</v>
      </c>
      <c r="AA33" s="38"/>
      <c r="AB33" s="46">
        <f>SUM(D33:AA33)</f>
        <v>19</v>
      </c>
      <c r="AC33" s="16" t="s">
        <v>84</v>
      </c>
      <c r="AD33" s="1" t="s">
        <v>85</v>
      </c>
      <c r="AE33" s="38">
        <v>1</v>
      </c>
      <c r="AF33" s="28"/>
      <c r="AG33" s="28">
        <v>1</v>
      </c>
      <c r="AH33" s="1">
        <v>1</v>
      </c>
      <c r="AI33" s="1">
        <v>1</v>
      </c>
      <c r="AJ33" s="1">
        <v>1</v>
      </c>
      <c r="AK33" s="1"/>
      <c r="AL33" s="1">
        <v>1</v>
      </c>
      <c r="AM33" s="1">
        <v>1</v>
      </c>
      <c r="AN33" s="1">
        <v>1</v>
      </c>
      <c r="AO33" s="1">
        <v>1</v>
      </c>
      <c r="AP33" s="1">
        <v>1</v>
      </c>
      <c r="AQ33" s="59">
        <f>SUM(AE33:AP33)</f>
        <v>10</v>
      </c>
    </row>
    <row r="34" spans="1:43" ht="17.25" customHeight="1" thickBot="1" x14ac:dyDescent="0.5">
      <c r="A34" s="24"/>
      <c r="B34" s="16" t="s">
        <v>151</v>
      </c>
      <c r="C34" s="28" t="s">
        <v>4</v>
      </c>
      <c r="D34" s="1">
        <v>1</v>
      </c>
      <c r="E34" s="1">
        <v>2</v>
      </c>
      <c r="F34" s="1">
        <v>1</v>
      </c>
      <c r="G34" s="1">
        <v>4</v>
      </c>
      <c r="H34" s="1">
        <v>1</v>
      </c>
      <c r="I34" s="1"/>
      <c r="J34" s="1"/>
      <c r="K34" s="1">
        <v>1</v>
      </c>
      <c r="L34" s="1"/>
      <c r="M34" s="1"/>
      <c r="N34" s="38">
        <v>1</v>
      </c>
      <c r="O34" s="38">
        <v>2</v>
      </c>
      <c r="P34" s="38">
        <v>1</v>
      </c>
      <c r="Q34" s="38">
        <v>1</v>
      </c>
      <c r="R34" s="38"/>
      <c r="S34" s="38">
        <v>2</v>
      </c>
      <c r="T34" s="38">
        <v>1</v>
      </c>
      <c r="U34" s="38"/>
      <c r="V34" s="38"/>
      <c r="W34" s="38"/>
      <c r="X34" s="38">
        <v>1</v>
      </c>
      <c r="Y34" s="38">
        <v>1</v>
      </c>
      <c r="Z34" s="38">
        <v>1</v>
      </c>
      <c r="AA34" s="38">
        <v>1</v>
      </c>
      <c r="AB34" s="46">
        <f t="shared" si="2"/>
        <v>22</v>
      </c>
      <c r="AC34" s="16" t="s">
        <v>96</v>
      </c>
      <c r="AD34" s="1" t="s">
        <v>97</v>
      </c>
      <c r="AE34" s="38">
        <v>1</v>
      </c>
      <c r="AF34" s="28">
        <v>1</v>
      </c>
      <c r="AG34" s="28"/>
      <c r="AH34" s="1">
        <v>1</v>
      </c>
      <c r="AI34" s="1">
        <v>1</v>
      </c>
      <c r="AJ34" s="1">
        <v>1</v>
      </c>
      <c r="AK34" s="1">
        <v>1</v>
      </c>
      <c r="AL34" s="1">
        <v>1</v>
      </c>
      <c r="AM34" s="1">
        <v>1</v>
      </c>
      <c r="AN34" s="1">
        <v>1</v>
      </c>
      <c r="AO34" s="1">
        <v>1</v>
      </c>
      <c r="AP34" s="1">
        <v>1</v>
      </c>
      <c r="AQ34" s="59">
        <f>SUM(AE34:AP34)</f>
        <v>11</v>
      </c>
    </row>
    <row r="35" spans="1:43" ht="17.25" customHeight="1" thickBot="1" x14ac:dyDescent="0.5">
      <c r="A35" s="24"/>
      <c r="B35" s="1" t="s">
        <v>69</v>
      </c>
      <c r="C35" s="12" t="s">
        <v>70</v>
      </c>
      <c r="D35" s="1">
        <v>1</v>
      </c>
      <c r="E35" s="1">
        <v>1</v>
      </c>
      <c r="F35" s="1">
        <v>1</v>
      </c>
      <c r="G35" s="1">
        <v>1</v>
      </c>
      <c r="H35" s="1">
        <v>1</v>
      </c>
      <c r="I35" s="1">
        <v>2</v>
      </c>
      <c r="J35" s="1">
        <v>1</v>
      </c>
      <c r="K35" s="1">
        <v>1</v>
      </c>
      <c r="L35" s="1">
        <v>1</v>
      </c>
      <c r="M35" s="1"/>
      <c r="N35" s="1">
        <v>1</v>
      </c>
      <c r="O35" s="1">
        <v>1</v>
      </c>
      <c r="P35" s="1">
        <v>1</v>
      </c>
      <c r="Q35" s="1">
        <v>2</v>
      </c>
      <c r="R35" s="1"/>
      <c r="S35" s="1">
        <v>1</v>
      </c>
      <c r="T35" s="1">
        <v>1</v>
      </c>
      <c r="U35" s="1"/>
      <c r="V35" s="1">
        <v>1</v>
      </c>
      <c r="W35" s="1">
        <v>1</v>
      </c>
      <c r="X35" s="38">
        <v>1</v>
      </c>
      <c r="Y35" s="38">
        <v>2</v>
      </c>
      <c r="Z35" s="38"/>
      <c r="AA35" s="38">
        <v>1</v>
      </c>
      <c r="AB35" s="46">
        <f t="shared" si="2"/>
        <v>23</v>
      </c>
      <c r="AC35" s="16" t="s">
        <v>100</v>
      </c>
      <c r="AD35" s="1" t="s">
        <v>101</v>
      </c>
      <c r="AE35" s="38"/>
      <c r="AF35" s="28"/>
      <c r="AG35" s="28">
        <v>1</v>
      </c>
      <c r="AH35" s="1"/>
      <c r="AI35" s="1"/>
      <c r="AJ35" s="1"/>
      <c r="AK35" s="1"/>
      <c r="AL35" s="1">
        <v>1</v>
      </c>
      <c r="AM35" s="1"/>
      <c r="AN35" s="1"/>
      <c r="AO35" s="1">
        <v>1</v>
      </c>
      <c r="AP35" s="1">
        <v>1</v>
      </c>
      <c r="AQ35" s="59">
        <f>SUM(AE35:AM35)</f>
        <v>2</v>
      </c>
    </row>
    <row r="36" spans="1:43" ht="17.25" customHeight="1" thickBot="1" x14ac:dyDescent="0.5">
      <c r="A36" s="24"/>
      <c r="B36" s="1" t="s">
        <v>199</v>
      </c>
      <c r="C36" s="12" t="s">
        <v>211</v>
      </c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45"/>
      <c r="P36" s="45"/>
      <c r="Q36" s="1"/>
      <c r="R36" s="1"/>
      <c r="S36" s="1"/>
      <c r="T36" s="1"/>
      <c r="U36" s="1"/>
      <c r="V36" s="1">
        <v>1</v>
      </c>
      <c r="W36" s="1">
        <v>1</v>
      </c>
      <c r="X36" s="1">
        <v>1</v>
      </c>
      <c r="Y36" s="1">
        <v>1</v>
      </c>
      <c r="Z36" s="1"/>
      <c r="AA36" s="1"/>
      <c r="AB36" s="46">
        <f t="shared" si="2"/>
        <v>4</v>
      </c>
      <c r="AC36" s="16" t="s">
        <v>104</v>
      </c>
      <c r="AD36" s="1" t="s">
        <v>105</v>
      </c>
      <c r="AE36" s="38">
        <v>1</v>
      </c>
      <c r="AF36" s="28">
        <v>1</v>
      </c>
      <c r="AG36" s="28">
        <v>1</v>
      </c>
      <c r="AH36" s="1">
        <v>1</v>
      </c>
      <c r="AI36" s="1"/>
      <c r="AJ36" s="1">
        <v>1</v>
      </c>
      <c r="AK36" s="1"/>
      <c r="AL36" s="1">
        <v>1</v>
      </c>
      <c r="AM36" s="1">
        <v>1</v>
      </c>
      <c r="AN36" s="1">
        <v>1</v>
      </c>
      <c r="AO36" s="1">
        <v>1</v>
      </c>
      <c r="AP36" s="1">
        <v>1</v>
      </c>
      <c r="AQ36" s="59">
        <f>SUM(AE36:AP36)</f>
        <v>10</v>
      </c>
    </row>
    <row r="37" spans="1:43" ht="17.25" customHeight="1" thickBot="1" x14ac:dyDescent="0.5">
      <c r="A37" s="41" t="s">
        <v>179</v>
      </c>
      <c r="B37" s="40" t="s">
        <v>209</v>
      </c>
      <c r="C37" s="40"/>
      <c r="D37" s="40">
        <f t="shared" ref="D37:AA37" si="3">SUM(D3:D35)</f>
        <v>28</v>
      </c>
      <c r="E37" s="40">
        <f t="shared" si="3"/>
        <v>67</v>
      </c>
      <c r="F37" s="40">
        <f t="shared" si="3"/>
        <v>28</v>
      </c>
      <c r="G37" s="40">
        <f t="shared" si="3"/>
        <v>58</v>
      </c>
      <c r="H37" s="40">
        <f t="shared" si="3"/>
        <v>26</v>
      </c>
      <c r="I37" s="40">
        <f t="shared" si="3"/>
        <v>42</v>
      </c>
      <c r="J37" s="40">
        <f t="shared" si="3"/>
        <v>30</v>
      </c>
      <c r="K37" s="40">
        <f t="shared" si="3"/>
        <v>36</v>
      </c>
      <c r="L37" s="40">
        <f t="shared" si="3"/>
        <v>47</v>
      </c>
      <c r="M37" s="40">
        <f t="shared" si="3"/>
        <v>15</v>
      </c>
      <c r="N37" s="40">
        <f t="shared" si="3"/>
        <v>24</v>
      </c>
      <c r="O37" s="40">
        <f t="shared" si="3"/>
        <v>42</v>
      </c>
      <c r="P37" s="40">
        <f t="shared" si="3"/>
        <v>24</v>
      </c>
      <c r="Q37" s="40">
        <f t="shared" si="3"/>
        <v>61</v>
      </c>
      <c r="R37" s="40">
        <f t="shared" si="3"/>
        <v>21</v>
      </c>
      <c r="S37" s="40">
        <f t="shared" si="3"/>
        <v>46</v>
      </c>
      <c r="T37" s="40">
        <f t="shared" si="3"/>
        <v>25</v>
      </c>
      <c r="U37" s="40">
        <f t="shared" si="3"/>
        <v>18</v>
      </c>
      <c r="V37" s="40">
        <f t="shared" si="3"/>
        <v>28</v>
      </c>
      <c r="W37" s="40">
        <f t="shared" si="3"/>
        <v>15</v>
      </c>
      <c r="X37" s="40">
        <f t="shared" si="3"/>
        <v>26</v>
      </c>
      <c r="Y37" s="40">
        <f t="shared" si="3"/>
        <v>27</v>
      </c>
      <c r="Z37" s="40">
        <f t="shared" si="3"/>
        <v>28</v>
      </c>
      <c r="AA37" s="40">
        <f t="shared" si="3"/>
        <v>41</v>
      </c>
      <c r="AB37" s="46">
        <f t="shared" si="2"/>
        <v>803</v>
      </c>
      <c r="AC37" s="16" t="s">
        <v>45</v>
      </c>
      <c r="AD37" s="1" t="s">
        <v>46</v>
      </c>
      <c r="AE37" s="38">
        <v>1</v>
      </c>
      <c r="AF37" s="28"/>
      <c r="AG37" s="28">
        <v>1</v>
      </c>
      <c r="AH37" s="1">
        <v>1</v>
      </c>
      <c r="AI37" s="1">
        <v>1</v>
      </c>
      <c r="AJ37" s="1">
        <v>1</v>
      </c>
      <c r="AK37" s="1">
        <v>1</v>
      </c>
      <c r="AL37" s="1"/>
      <c r="AM37" s="1">
        <v>1</v>
      </c>
      <c r="AN37" s="1">
        <v>1</v>
      </c>
      <c r="AO37" s="1">
        <v>1</v>
      </c>
      <c r="AP37" s="1"/>
      <c r="AQ37" s="59">
        <f>SUM(AE37:AO37)</f>
        <v>9</v>
      </c>
    </row>
    <row r="38" spans="1:43" ht="17.25" customHeight="1" x14ac:dyDescent="0.45">
      <c r="A38" s="34"/>
      <c r="B38" s="34"/>
      <c r="C38" s="34"/>
      <c r="AC38" s="16" t="s">
        <v>151</v>
      </c>
      <c r="AD38" s="1" t="s">
        <v>4</v>
      </c>
      <c r="AE38" s="38">
        <v>1</v>
      </c>
      <c r="AF38" s="28">
        <v>1</v>
      </c>
      <c r="AG38" s="28"/>
      <c r="AH38" s="1">
        <v>1</v>
      </c>
      <c r="AI38" s="1">
        <v>1</v>
      </c>
      <c r="AJ38" s="1">
        <v>1</v>
      </c>
      <c r="AK38" s="1">
        <v>1</v>
      </c>
      <c r="AL38" s="1">
        <v>1</v>
      </c>
      <c r="AM38" s="1">
        <v>1</v>
      </c>
      <c r="AN38" s="1"/>
      <c r="AO38" s="1">
        <v>1</v>
      </c>
      <c r="AP38" s="1">
        <v>1</v>
      </c>
      <c r="AQ38" s="59">
        <f>SUM(AE38:AM38)</f>
        <v>8</v>
      </c>
    </row>
    <row r="39" spans="1:43" ht="17.25" customHeight="1" x14ac:dyDescent="0.45">
      <c r="AC39" s="1" t="s">
        <v>69</v>
      </c>
      <c r="AD39" s="12" t="s">
        <v>70</v>
      </c>
      <c r="AE39" s="38">
        <v>1</v>
      </c>
      <c r="AF39" s="28">
        <v>1</v>
      </c>
      <c r="AG39" s="28">
        <v>1</v>
      </c>
      <c r="AH39" s="1">
        <v>1</v>
      </c>
      <c r="AI39" s="1"/>
      <c r="AJ39" s="1">
        <v>1</v>
      </c>
      <c r="AK39" s="1">
        <v>1</v>
      </c>
      <c r="AL39" s="1"/>
      <c r="AM39" s="1">
        <v>1</v>
      </c>
      <c r="AN39" s="1">
        <v>1</v>
      </c>
      <c r="AO39" s="1">
        <v>1</v>
      </c>
      <c r="AP39" s="1">
        <v>1</v>
      </c>
      <c r="AQ39" s="59">
        <f>SUM(AE39:AP39)</f>
        <v>10</v>
      </c>
    </row>
    <row r="40" spans="1:43" ht="17.25" customHeight="1" x14ac:dyDescent="0.45">
      <c r="AC40" s="1" t="s">
        <v>199</v>
      </c>
      <c r="AD40" s="12" t="s">
        <v>212</v>
      </c>
      <c r="AE40" s="1">
        <v>1</v>
      </c>
      <c r="AF40" s="28">
        <v>1</v>
      </c>
      <c r="AG40" s="28"/>
      <c r="AH40" s="1">
        <v>1</v>
      </c>
      <c r="AI40" s="1">
        <v>1</v>
      </c>
      <c r="AJ40" s="1">
        <v>1</v>
      </c>
      <c r="AK40" s="1">
        <v>1</v>
      </c>
      <c r="AL40" s="1">
        <v>1</v>
      </c>
      <c r="AM40" s="1"/>
      <c r="AN40" s="1">
        <v>1</v>
      </c>
      <c r="AO40" s="1"/>
      <c r="AP40" s="1"/>
      <c r="AQ40" s="59">
        <f>SUM(AE40:AN40)</f>
        <v>8</v>
      </c>
    </row>
    <row r="41" spans="1:43" ht="17.25" customHeight="1" x14ac:dyDescent="0.45">
      <c r="AC41" s="1" t="s">
        <v>217</v>
      </c>
      <c r="AD41" s="12" t="s">
        <v>218</v>
      </c>
      <c r="AE41" s="1"/>
      <c r="AF41" s="28"/>
      <c r="AG41" s="28"/>
      <c r="AH41" s="1"/>
      <c r="AI41" s="1"/>
      <c r="AJ41" s="1">
        <v>1</v>
      </c>
      <c r="AK41" s="1">
        <v>1</v>
      </c>
      <c r="AL41" s="1">
        <v>1</v>
      </c>
      <c r="AM41" s="1">
        <v>1</v>
      </c>
      <c r="AN41" s="1"/>
      <c r="AO41" s="1"/>
      <c r="AP41" s="1">
        <v>1</v>
      </c>
      <c r="AQ41" s="59">
        <f>SUM(AE41:AM41)</f>
        <v>4</v>
      </c>
    </row>
    <row r="42" spans="1:43" ht="17.25" customHeight="1" thickBot="1" x14ac:dyDescent="0.5">
      <c r="AC42" s="46" t="s">
        <v>204</v>
      </c>
      <c r="AD42" s="40"/>
      <c r="AE42" s="40">
        <f>SUM(AE3:AE41)</f>
        <v>27</v>
      </c>
      <c r="AF42" s="40">
        <f>SUM(AF3:AF41)</f>
        <v>24</v>
      </c>
      <c r="AG42" s="40">
        <f t="shared" ref="AG42:AI42" si="4">SUM(AG3:AG41)</f>
        <v>24</v>
      </c>
      <c r="AH42" s="40">
        <f t="shared" si="4"/>
        <v>25</v>
      </c>
      <c r="AI42" s="40">
        <f t="shared" si="4"/>
        <v>26</v>
      </c>
      <c r="AJ42" s="40">
        <f>SUM(AJ3:AJ41)</f>
        <v>29</v>
      </c>
      <c r="AK42" s="40">
        <f t="shared" ref="AK42" si="5">SUM(AK3:AK41)</f>
        <v>24</v>
      </c>
      <c r="AL42" s="40">
        <f t="shared" ref="AL42" si="6">SUM(AL3:AL41)</f>
        <v>28</v>
      </c>
      <c r="AM42" s="40">
        <f>SUM(AM3:AM41)</f>
        <v>27</v>
      </c>
      <c r="AN42" s="40">
        <f t="shared" ref="AN42" si="7">SUM(AN3:AN41)</f>
        <v>25</v>
      </c>
      <c r="AO42" s="40">
        <f t="shared" ref="AO42" si="8">SUM(AO3:AO41)</f>
        <v>29</v>
      </c>
      <c r="AP42" s="40">
        <f t="shared" ref="AP42" si="9">SUM(AP3:AP41)</f>
        <v>29</v>
      </c>
      <c r="AQ42" s="40">
        <f>SUM(AQ3:AQ41)</f>
        <v>305</v>
      </c>
    </row>
    <row r="43" spans="1:43" ht="17.25" customHeight="1" x14ac:dyDescent="0.45">
      <c r="AC43" s="34"/>
      <c r="AD43" s="34" t="s">
        <v>221</v>
      </c>
      <c r="AE43" s="34" t="s">
        <v>224</v>
      </c>
      <c r="AF43" s="13" t="s">
        <v>227</v>
      </c>
      <c r="AG43" s="13" t="s">
        <v>228</v>
      </c>
      <c r="AH43" s="13" t="s">
        <v>228</v>
      </c>
      <c r="AI43" s="13" t="s">
        <v>224</v>
      </c>
      <c r="AJ43" s="57" t="s">
        <v>228</v>
      </c>
      <c r="AK43" s="13" t="s">
        <v>229</v>
      </c>
      <c r="AL43" s="13" t="s">
        <v>233</v>
      </c>
      <c r="AM43" s="13" t="s">
        <v>235</v>
      </c>
      <c r="AN43" s="13" t="s">
        <v>236</v>
      </c>
      <c r="AO43" s="13" t="s">
        <v>248</v>
      </c>
      <c r="AP43" s="13" t="s">
        <v>253</v>
      </c>
    </row>
    <row r="44" spans="1:43" ht="17.25" customHeight="1" x14ac:dyDescent="0.45">
      <c r="AD44" s="13" t="s">
        <v>222</v>
      </c>
      <c r="AE44" s="34" t="s">
        <v>225</v>
      </c>
      <c r="AF44" s="13" t="s">
        <v>230</v>
      </c>
      <c r="AG44" s="13" t="s">
        <v>225</v>
      </c>
      <c r="AH44" s="13" t="s">
        <v>231</v>
      </c>
      <c r="AI44" s="13" t="s">
        <v>225</v>
      </c>
      <c r="AJ44" s="13" t="s">
        <v>225</v>
      </c>
      <c r="AK44" s="13" t="s">
        <v>225</v>
      </c>
      <c r="AL44" s="13" t="s">
        <v>234</v>
      </c>
      <c r="AM44" s="13" t="s">
        <v>235</v>
      </c>
      <c r="AN44" s="13" t="s">
        <v>235</v>
      </c>
      <c r="AO44" s="13" t="s">
        <v>249</v>
      </c>
      <c r="AP44" s="13" t="s">
        <v>252</v>
      </c>
    </row>
    <row r="45" spans="1:43" ht="17.25" customHeight="1" x14ac:dyDescent="0.45">
      <c r="AD45" s="13" t="s">
        <v>223</v>
      </c>
      <c r="AE45" s="34" t="s">
        <v>226</v>
      </c>
      <c r="AF45" s="13" t="s">
        <v>230</v>
      </c>
      <c r="AG45" s="13" t="s">
        <v>224</v>
      </c>
      <c r="AH45" s="13" t="s">
        <v>225</v>
      </c>
      <c r="AI45" s="13" t="s">
        <v>231</v>
      </c>
      <c r="AJ45" s="13" t="s">
        <v>232</v>
      </c>
      <c r="AK45" s="13" t="s">
        <v>231</v>
      </c>
      <c r="AL45" s="13" t="s">
        <v>235</v>
      </c>
      <c r="AM45" s="13" t="s">
        <v>234</v>
      </c>
      <c r="AN45" s="13" t="s">
        <v>233</v>
      </c>
      <c r="AO45" s="13" t="s">
        <v>250</v>
      </c>
      <c r="AP45" s="13" t="s">
        <v>252</v>
      </c>
    </row>
  </sheetData>
  <phoneticPr fontId="8" type="noConversion"/>
  <pageMargins left="0.25" right="0.25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Sheet1</vt:lpstr>
      <vt:lpstr>팀별명단</vt:lpstr>
      <vt:lpstr>Sheet1!Print_Titles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MK-CHOI</cp:lastModifiedBy>
  <cp:lastPrinted>2017-04-02T01:00:19Z</cp:lastPrinted>
  <dcterms:created xsi:type="dcterms:W3CDTF">2015-02-02T13:40:03Z</dcterms:created>
  <dcterms:modified xsi:type="dcterms:W3CDTF">2018-03-02T09:41:26Z</dcterms:modified>
</cp:coreProperties>
</file>